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84562D0-5429-4E88-BC1A-E14B8447D4CF}" xr6:coauthVersionLast="47" xr6:coauthVersionMax="47" xr10:uidLastSave="{00000000-0000-0000-0000-000000000000}"/>
  <bookViews>
    <workbookView xWindow="-120" yWindow="-120" windowWidth="29040" windowHeight="15840" tabRatio="903" xr2:uid="{00000000-000D-0000-FFFF-FFFF00000000}"/>
  </bookViews>
  <sheets>
    <sheet name="01申請書" sheetId="1" r:id="rId1"/>
    <sheet name="02予算書" sheetId="4" r:id="rId2"/>
    <sheet name="03事業計画書" sheetId="2" r:id="rId3"/>
    <sheet name="04役員名簿" sheetId="5" r:id="rId4"/>
    <sheet name="05会員名簿【入力用】" sheetId="8" r:id="rId5"/>
    <sheet name="06請求書" sheetId="6" r:id="rId6"/>
    <sheet name="05会員名簿【印刷用（生年月日）】 " sheetId="9" r:id="rId7"/>
    <sheet name="05会員名簿【印刷用（ふりがな）】" sheetId="10" r:id="rId8"/>
    <sheet name="触らないでください" sheetId="3" state="hidden" r:id="rId9"/>
  </sheets>
  <definedNames>
    <definedName name="_xlnm.Print_Area" localSheetId="0">'01申請書'!$A$1:$R$54</definedName>
    <definedName name="_xlnm.Print_Area" localSheetId="1">'02予算書'!$A$1:$R$52</definedName>
    <definedName name="_xlnm.Print_Area" localSheetId="2">'03事業計画書'!$A$1:$R$54</definedName>
    <definedName name="_xlnm.Print_Area" localSheetId="3">'04役員名簿'!$A$1:$R$73</definedName>
    <definedName name="_xlnm.Print_Area" localSheetId="7">'05会員名簿【印刷用（ふりがな）】'!$A$1:$I$25</definedName>
    <definedName name="_xlnm.Print_Area" localSheetId="6">'05会員名簿【印刷用（生年月日）】 '!$A$1:$I$25</definedName>
    <definedName name="_xlnm.Print_Area" localSheetId="4">'05会員名簿【入力用】'!$A$1:$J$28</definedName>
    <definedName name="_xlnm.Print_Area" localSheetId="5">'06請求書'!$A$1:$Q$43</definedName>
    <definedName name="_xlnm.Print_Titles" localSheetId="3">'04役員名簿'!$4:$13</definedName>
    <definedName name="_xlnm.Print_Titles" localSheetId="7">'05会員名簿【印刷用（ふりがな）】'!$1:$8</definedName>
    <definedName name="_xlnm.Print_Titles" localSheetId="6">'05会員名簿【印刷用（生年月日）】 '!$1:$8</definedName>
    <definedName name="_xlnm.Print_Titles" localSheetId="4">'05会員名簿【入力用】'!$4:$11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0" l="1"/>
  <c r="C3" i="9"/>
  <c r="F14" i="2" l="1"/>
  <c r="E4" i="4"/>
  <c r="H40" i="1" l="1"/>
  <c r="H39" i="1"/>
  <c r="B26" i="1"/>
  <c r="E17" i="8"/>
  <c r="D14" i="9" s="1"/>
  <c r="E16" i="8"/>
  <c r="E15" i="8"/>
  <c r="E14" i="8"/>
  <c r="D11" i="9" s="1"/>
  <c r="E13" i="8"/>
  <c r="D10" i="9" s="1"/>
  <c r="E12" i="8"/>
  <c r="B4" i="8"/>
  <c r="B1" i="10" s="1"/>
  <c r="F4" i="5"/>
  <c r="F4" i="2"/>
  <c r="D9" i="10" l="1"/>
  <c r="D9" i="9"/>
  <c r="B1" i="9"/>
  <c r="A4" i="8" l="1"/>
  <c r="A1" i="10" s="1"/>
  <c r="D4" i="5"/>
  <c r="A1" i="9" l="1"/>
  <c r="D4" i="2"/>
  <c r="C4" i="4"/>
  <c r="I10" i="9" l="1"/>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B10" i="10"/>
  <c r="C10" i="10"/>
  <c r="B11" i="10"/>
  <c r="C11" i="10"/>
  <c r="B12" i="10"/>
  <c r="C12" i="10"/>
  <c r="B13" i="10"/>
  <c r="C13" i="10"/>
  <c r="B14" i="10"/>
  <c r="C14" i="10"/>
  <c r="B15" i="10"/>
  <c r="C15" i="10"/>
  <c r="B16" i="10"/>
  <c r="C16" i="10"/>
  <c r="B17" i="10"/>
  <c r="C17" i="10"/>
  <c r="B18" i="10"/>
  <c r="C18" i="10"/>
  <c r="B19" i="10"/>
  <c r="C19" i="10"/>
  <c r="B20" i="10"/>
  <c r="C20" i="10"/>
  <c r="B21" i="10"/>
  <c r="C21" i="10"/>
  <c r="B22" i="10"/>
  <c r="C22" i="10"/>
  <c r="B23" i="10"/>
  <c r="C23" i="10"/>
  <c r="B24" i="10"/>
  <c r="C24" i="10"/>
  <c r="B25" i="10"/>
  <c r="C25" i="10"/>
  <c r="B26" i="10"/>
  <c r="C26" i="10"/>
  <c r="B27" i="10"/>
  <c r="C27" i="10"/>
  <c r="B28" i="10"/>
  <c r="C28" i="10"/>
  <c r="B29" i="10"/>
  <c r="C29" i="10"/>
  <c r="B30" i="10"/>
  <c r="C30" i="10"/>
  <c r="B31" i="10"/>
  <c r="C31" i="10"/>
  <c r="B32" i="10"/>
  <c r="C32" i="10"/>
  <c r="B33" i="10"/>
  <c r="C33" i="10"/>
  <c r="B34" i="10"/>
  <c r="C34" i="10"/>
  <c r="B35" i="10"/>
  <c r="C35" i="10"/>
  <c r="B36" i="10"/>
  <c r="C36" i="10"/>
  <c r="B37" i="10"/>
  <c r="C37" i="10"/>
  <c r="B38" i="10"/>
  <c r="C38" i="10"/>
  <c r="B39" i="10"/>
  <c r="C39" i="10"/>
  <c r="B40" i="10"/>
  <c r="C40" i="10"/>
  <c r="B41" i="10"/>
  <c r="C41" i="10"/>
  <c r="B42" i="10"/>
  <c r="C42" i="10"/>
  <c r="B43" i="10"/>
  <c r="C43" i="10"/>
  <c r="B44" i="10"/>
  <c r="C44" i="10"/>
  <c r="B45" i="10"/>
  <c r="C45" i="10"/>
  <c r="B46" i="10"/>
  <c r="C46" i="10"/>
  <c r="B47" i="10"/>
  <c r="C47" i="10"/>
  <c r="B48" i="10"/>
  <c r="C48" i="10"/>
  <c r="B49" i="10"/>
  <c r="C49" i="10"/>
  <c r="B50" i="10"/>
  <c r="C50" i="10"/>
  <c r="B51" i="10"/>
  <c r="C51" i="10"/>
  <c r="B52" i="10"/>
  <c r="C52" i="10"/>
  <c r="B53" i="10"/>
  <c r="C53" i="10"/>
  <c r="B54" i="10"/>
  <c r="C54" i="10"/>
  <c r="B55" i="10"/>
  <c r="C55" i="10"/>
  <c r="B56" i="10"/>
  <c r="C56" i="10"/>
  <c r="B57" i="10"/>
  <c r="C57" i="10"/>
  <c r="B58" i="10"/>
  <c r="C58" i="10"/>
  <c r="B59" i="10"/>
  <c r="C59" i="10"/>
  <c r="B60" i="10"/>
  <c r="C60" i="10"/>
  <c r="B61" i="10"/>
  <c r="C61" i="10"/>
  <c r="B62" i="10"/>
  <c r="C62" i="10"/>
  <c r="B63" i="10"/>
  <c r="C63" i="10"/>
  <c r="B64" i="10"/>
  <c r="C64" i="10"/>
  <c r="B65" i="10"/>
  <c r="C65" i="10"/>
  <c r="B66" i="10"/>
  <c r="C66" i="10"/>
  <c r="B67" i="10"/>
  <c r="C67" i="10"/>
  <c r="B68" i="10"/>
  <c r="C68" i="10"/>
  <c r="B69" i="10"/>
  <c r="C69" i="10"/>
  <c r="B70" i="10"/>
  <c r="C70" i="10"/>
  <c r="B71" i="10"/>
  <c r="C71" i="10"/>
  <c r="B72" i="10"/>
  <c r="C72" i="10"/>
  <c r="B73" i="10"/>
  <c r="C73" i="10"/>
  <c r="B74" i="10"/>
  <c r="C74" i="10"/>
  <c r="B75" i="10"/>
  <c r="C75" i="10"/>
  <c r="B76" i="10"/>
  <c r="C76" i="10"/>
  <c r="B77" i="10"/>
  <c r="C77" i="10"/>
  <c r="B78" i="10"/>
  <c r="C78" i="10"/>
  <c r="B79" i="10"/>
  <c r="C79" i="10"/>
  <c r="B80" i="10"/>
  <c r="C80" i="10"/>
  <c r="B81" i="10"/>
  <c r="C81" i="10"/>
  <c r="B82" i="10"/>
  <c r="C82" i="10"/>
  <c r="B83" i="10"/>
  <c r="C83" i="10"/>
  <c r="B84" i="10"/>
  <c r="C84" i="10"/>
  <c r="B85" i="10"/>
  <c r="C85" i="10"/>
  <c r="B86" i="10"/>
  <c r="C86" i="10"/>
  <c r="B87" i="10"/>
  <c r="C87" i="10"/>
  <c r="B88" i="10"/>
  <c r="C88" i="10"/>
  <c r="B89" i="10"/>
  <c r="C89" i="10"/>
  <c r="B90" i="10"/>
  <c r="C90" i="10"/>
  <c r="B91" i="10"/>
  <c r="C91" i="10"/>
  <c r="B92" i="10"/>
  <c r="C92" i="10"/>
  <c r="B93" i="10"/>
  <c r="C93" i="10"/>
  <c r="B94" i="10"/>
  <c r="C94" i="10"/>
  <c r="B95" i="10"/>
  <c r="C95" i="10"/>
  <c r="B96" i="10"/>
  <c r="C96" i="10"/>
  <c r="B97" i="10"/>
  <c r="C97" i="10"/>
  <c r="B98" i="10"/>
  <c r="C98" i="10"/>
  <c r="B99" i="10"/>
  <c r="C99" i="10"/>
  <c r="B100" i="10"/>
  <c r="C100" i="10"/>
  <c r="B101" i="10"/>
  <c r="C101" i="10"/>
  <c r="B102" i="10"/>
  <c r="C102" i="10"/>
  <c r="B103" i="10"/>
  <c r="C103" i="10"/>
  <c r="B104" i="10"/>
  <c r="C104" i="10"/>
  <c r="B105" i="10"/>
  <c r="C105" i="10"/>
  <c r="B106" i="10"/>
  <c r="C106" i="10"/>
  <c r="B107" i="10"/>
  <c r="C107" i="10"/>
  <c r="B108" i="10"/>
  <c r="C108" i="10"/>
  <c r="B109" i="10"/>
  <c r="C109" i="10"/>
  <c r="B110" i="10"/>
  <c r="C110" i="10"/>
  <c r="B111" i="10"/>
  <c r="C111" i="10"/>
  <c r="B112" i="10"/>
  <c r="C112" i="10"/>
  <c r="B113" i="10"/>
  <c r="C113" i="10"/>
  <c r="B114" i="10"/>
  <c r="C114" i="10"/>
  <c r="B115" i="10"/>
  <c r="C115" i="10"/>
  <c r="B116" i="10"/>
  <c r="C116" i="10"/>
  <c r="B117" i="10"/>
  <c r="C117" i="10"/>
  <c r="B118" i="10"/>
  <c r="C118" i="10"/>
  <c r="B119" i="10"/>
  <c r="C119" i="10"/>
  <c r="B120" i="10"/>
  <c r="C120" i="10"/>
  <c r="B121" i="10"/>
  <c r="C121" i="10"/>
  <c r="B122" i="10"/>
  <c r="C122" i="10"/>
  <c r="B123" i="10"/>
  <c r="C123" i="10"/>
  <c r="B124" i="10"/>
  <c r="C124" i="10"/>
  <c r="B125" i="10"/>
  <c r="C125" i="10"/>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E68" i="8" l="1"/>
  <c r="D65" i="9" s="1"/>
  <c r="E80" i="8"/>
  <c r="E106" i="8"/>
  <c r="D103" i="9" s="1"/>
  <c r="E107" i="8"/>
  <c r="D104" i="10" s="1"/>
  <c r="E108" i="8"/>
  <c r="D105" i="9" s="1"/>
  <c r="E109" i="8"/>
  <c r="D106" i="9" s="1"/>
  <c r="E110" i="8"/>
  <c r="D107" i="10" s="1"/>
  <c r="E111" i="8"/>
  <c r="D108" i="10" s="1"/>
  <c r="E112" i="8"/>
  <c r="D109" i="10" s="1"/>
  <c r="E113" i="8"/>
  <c r="D110" i="9" s="1"/>
  <c r="E114" i="8"/>
  <c r="D111" i="9" s="1"/>
  <c r="E115" i="8"/>
  <c r="D112" i="9" s="1"/>
  <c r="E116" i="8"/>
  <c r="D113" i="10" s="1"/>
  <c r="E117" i="8"/>
  <c r="D114" i="9" s="1"/>
  <c r="E118" i="8"/>
  <c r="D115" i="10" s="1"/>
  <c r="E119" i="8"/>
  <c r="D116" i="10" s="1"/>
  <c r="E120" i="8"/>
  <c r="D117" i="10" s="1"/>
  <c r="E121" i="8"/>
  <c r="D118" i="9" s="1"/>
  <c r="E122" i="8"/>
  <c r="D119" i="10" s="1"/>
  <c r="E123" i="8"/>
  <c r="D120" i="10" s="1"/>
  <c r="E124" i="8"/>
  <c r="D121" i="10" s="1"/>
  <c r="E125" i="8"/>
  <c r="D122" i="9" s="1"/>
  <c r="E126" i="8"/>
  <c r="D123" i="10" s="1"/>
  <c r="E127" i="8"/>
  <c r="D124" i="10" s="1"/>
  <c r="E128" i="8"/>
  <c r="D125" i="10" s="1"/>
  <c r="B9"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F10" i="10"/>
  <c r="G10" i="10"/>
  <c r="H10" i="10"/>
  <c r="F11" i="10"/>
  <c r="G11" i="10"/>
  <c r="H11" i="10"/>
  <c r="F12" i="10"/>
  <c r="G12" i="10"/>
  <c r="H12" i="10"/>
  <c r="F13" i="10"/>
  <c r="G13" i="10"/>
  <c r="H13" i="10"/>
  <c r="F14" i="10"/>
  <c r="G14" i="10"/>
  <c r="H14" i="10"/>
  <c r="F15" i="10"/>
  <c r="G15" i="10"/>
  <c r="H15" i="10"/>
  <c r="F16" i="10"/>
  <c r="G16" i="10"/>
  <c r="H16" i="10"/>
  <c r="F17" i="10"/>
  <c r="G17" i="10"/>
  <c r="H17" i="10"/>
  <c r="F18" i="10"/>
  <c r="G18" i="10"/>
  <c r="H18" i="10"/>
  <c r="F19" i="10"/>
  <c r="G19" i="10"/>
  <c r="H19" i="10"/>
  <c r="F20" i="10"/>
  <c r="G20" i="10"/>
  <c r="H20" i="10"/>
  <c r="F21" i="10"/>
  <c r="G21" i="10"/>
  <c r="H21" i="10"/>
  <c r="F22" i="10"/>
  <c r="G22" i="10"/>
  <c r="H22" i="10"/>
  <c r="F23" i="10"/>
  <c r="G23" i="10"/>
  <c r="H23" i="10"/>
  <c r="F24" i="10"/>
  <c r="G24" i="10"/>
  <c r="H24" i="10"/>
  <c r="F25" i="10"/>
  <c r="G25" i="10"/>
  <c r="H25" i="10"/>
  <c r="F26" i="10"/>
  <c r="G26" i="10"/>
  <c r="H26" i="10"/>
  <c r="F27" i="10"/>
  <c r="G27" i="10"/>
  <c r="H27" i="10"/>
  <c r="F28" i="10"/>
  <c r="G28" i="10"/>
  <c r="H28" i="10"/>
  <c r="F29" i="10"/>
  <c r="G29" i="10"/>
  <c r="H29" i="10"/>
  <c r="F30" i="10"/>
  <c r="G30" i="10"/>
  <c r="H30" i="10"/>
  <c r="F31" i="10"/>
  <c r="G31" i="10"/>
  <c r="H31" i="10"/>
  <c r="F32" i="10"/>
  <c r="G32" i="10"/>
  <c r="H32" i="10"/>
  <c r="F33" i="10"/>
  <c r="G33" i="10"/>
  <c r="H33" i="10"/>
  <c r="F34" i="10"/>
  <c r="G34" i="10"/>
  <c r="H34" i="10"/>
  <c r="F35" i="10"/>
  <c r="G35" i="10"/>
  <c r="H35" i="10"/>
  <c r="F36" i="10"/>
  <c r="G36" i="10"/>
  <c r="H36" i="10"/>
  <c r="F37" i="10"/>
  <c r="G37" i="10"/>
  <c r="H37" i="10"/>
  <c r="F38" i="10"/>
  <c r="G38" i="10"/>
  <c r="H38" i="10"/>
  <c r="F39" i="10"/>
  <c r="G39" i="10"/>
  <c r="H39" i="10"/>
  <c r="F40" i="10"/>
  <c r="G40" i="10"/>
  <c r="H40" i="10"/>
  <c r="F41" i="10"/>
  <c r="G41" i="10"/>
  <c r="H41" i="10"/>
  <c r="F42" i="10"/>
  <c r="G42" i="10"/>
  <c r="H42" i="10"/>
  <c r="F43" i="10"/>
  <c r="G43" i="10"/>
  <c r="H43" i="10"/>
  <c r="F44" i="10"/>
  <c r="G44" i="10"/>
  <c r="H44" i="10"/>
  <c r="F45" i="10"/>
  <c r="G45" i="10"/>
  <c r="H45" i="10"/>
  <c r="F46" i="10"/>
  <c r="G46" i="10"/>
  <c r="H46" i="10"/>
  <c r="F47" i="10"/>
  <c r="G47" i="10"/>
  <c r="H47" i="10"/>
  <c r="F48" i="10"/>
  <c r="G48" i="10"/>
  <c r="H48" i="10"/>
  <c r="F49" i="10"/>
  <c r="G49" i="10"/>
  <c r="H49" i="10"/>
  <c r="F50" i="10"/>
  <c r="G50" i="10"/>
  <c r="H50" i="10"/>
  <c r="F51" i="10"/>
  <c r="G51" i="10"/>
  <c r="H51" i="10"/>
  <c r="F52" i="10"/>
  <c r="G52" i="10"/>
  <c r="H52" i="10"/>
  <c r="F53" i="10"/>
  <c r="G53" i="10"/>
  <c r="H53" i="10"/>
  <c r="F54" i="10"/>
  <c r="G54" i="10"/>
  <c r="H54" i="10"/>
  <c r="F55" i="10"/>
  <c r="G55" i="10"/>
  <c r="H55" i="10"/>
  <c r="F56" i="10"/>
  <c r="G56" i="10"/>
  <c r="H56" i="10"/>
  <c r="F57" i="10"/>
  <c r="G57" i="10"/>
  <c r="H57" i="10"/>
  <c r="F58" i="10"/>
  <c r="G58" i="10"/>
  <c r="H58" i="10"/>
  <c r="F59" i="10"/>
  <c r="G59" i="10"/>
  <c r="H59" i="10"/>
  <c r="F60" i="10"/>
  <c r="G60" i="10"/>
  <c r="H60" i="10"/>
  <c r="F61" i="10"/>
  <c r="G61" i="10"/>
  <c r="H61" i="10"/>
  <c r="F62" i="10"/>
  <c r="G62" i="10"/>
  <c r="H62" i="10"/>
  <c r="F63" i="10"/>
  <c r="G63" i="10"/>
  <c r="H63" i="10"/>
  <c r="F64" i="10"/>
  <c r="G64" i="10"/>
  <c r="H64" i="10"/>
  <c r="F65" i="10"/>
  <c r="G65" i="10"/>
  <c r="H65" i="10"/>
  <c r="F66" i="10"/>
  <c r="G66" i="10"/>
  <c r="H66" i="10"/>
  <c r="F67" i="10"/>
  <c r="G67" i="10"/>
  <c r="H67" i="10"/>
  <c r="F68" i="10"/>
  <c r="G68" i="10"/>
  <c r="H68" i="10"/>
  <c r="F69" i="10"/>
  <c r="G69" i="10"/>
  <c r="H69" i="10"/>
  <c r="F70" i="10"/>
  <c r="G70" i="10"/>
  <c r="H70" i="10"/>
  <c r="F71" i="10"/>
  <c r="G71" i="10"/>
  <c r="H71" i="10"/>
  <c r="F72" i="10"/>
  <c r="G72" i="10"/>
  <c r="H72" i="10"/>
  <c r="F73" i="10"/>
  <c r="G73" i="10"/>
  <c r="H73" i="10"/>
  <c r="F74" i="10"/>
  <c r="G74" i="10"/>
  <c r="H74" i="10"/>
  <c r="F75" i="10"/>
  <c r="G75" i="10"/>
  <c r="H75" i="10"/>
  <c r="F76" i="10"/>
  <c r="G76" i="10"/>
  <c r="H76" i="10"/>
  <c r="D77" i="10"/>
  <c r="F77" i="10"/>
  <c r="G77" i="10"/>
  <c r="H77" i="10"/>
  <c r="F78" i="10"/>
  <c r="G78" i="10"/>
  <c r="H78" i="10"/>
  <c r="F79" i="10"/>
  <c r="G79" i="10"/>
  <c r="H79" i="10"/>
  <c r="F80" i="10"/>
  <c r="G80" i="10"/>
  <c r="H80" i="10"/>
  <c r="F81" i="10"/>
  <c r="G81" i="10"/>
  <c r="H81" i="10"/>
  <c r="F82" i="10"/>
  <c r="G82" i="10"/>
  <c r="H82" i="10"/>
  <c r="F83" i="10"/>
  <c r="G83" i="10"/>
  <c r="H83" i="10"/>
  <c r="F84" i="10"/>
  <c r="G84" i="10"/>
  <c r="H84" i="10"/>
  <c r="F85" i="10"/>
  <c r="G85" i="10"/>
  <c r="H85" i="10"/>
  <c r="F86" i="10"/>
  <c r="G86" i="10"/>
  <c r="H86" i="10"/>
  <c r="F87" i="10"/>
  <c r="G87" i="10"/>
  <c r="H87" i="10"/>
  <c r="F88" i="10"/>
  <c r="G88" i="10"/>
  <c r="H88" i="10"/>
  <c r="F89" i="10"/>
  <c r="G89" i="10"/>
  <c r="H89" i="10"/>
  <c r="F90" i="10"/>
  <c r="G90" i="10"/>
  <c r="H90" i="10"/>
  <c r="F91" i="10"/>
  <c r="G91" i="10"/>
  <c r="H91" i="10"/>
  <c r="F92" i="10"/>
  <c r="G92" i="10"/>
  <c r="H92" i="10"/>
  <c r="F93" i="10"/>
  <c r="G93" i="10"/>
  <c r="H93" i="10"/>
  <c r="F94" i="10"/>
  <c r="G94" i="10"/>
  <c r="H94" i="10"/>
  <c r="F95" i="10"/>
  <c r="G95" i="10"/>
  <c r="H95" i="10"/>
  <c r="F96" i="10"/>
  <c r="G96" i="10"/>
  <c r="H96" i="10"/>
  <c r="F97" i="10"/>
  <c r="G97" i="10"/>
  <c r="H97" i="10"/>
  <c r="F98" i="10"/>
  <c r="G98" i="10"/>
  <c r="H98" i="10"/>
  <c r="F99" i="10"/>
  <c r="G99" i="10"/>
  <c r="H99" i="10"/>
  <c r="F100" i="10"/>
  <c r="G100" i="10"/>
  <c r="H100" i="10"/>
  <c r="F101" i="10"/>
  <c r="G101" i="10"/>
  <c r="H101" i="10"/>
  <c r="F102" i="10"/>
  <c r="G102" i="10"/>
  <c r="H102" i="10"/>
  <c r="D103" i="10"/>
  <c r="F103" i="10"/>
  <c r="G103" i="10"/>
  <c r="H103" i="10"/>
  <c r="F104" i="10"/>
  <c r="G104" i="10"/>
  <c r="H104" i="10"/>
  <c r="F105" i="10"/>
  <c r="G105" i="10"/>
  <c r="H105" i="10"/>
  <c r="F106" i="10"/>
  <c r="G106" i="10"/>
  <c r="H106" i="10"/>
  <c r="F107" i="10"/>
  <c r="G107" i="10"/>
  <c r="H107" i="10"/>
  <c r="F108" i="10"/>
  <c r="G108" i="10"/>
  <c r="H108" i="10"/>
  <c r="F109" i="10"/>
  <c r="G109" i="10"/>
  <c r="H109" i="10"/>
  <c r="F110" i="10"/>
  <c r="G110" i="10"/>
  <c r="H110" i="10"/>
  <c r="F111" i="10"/>
  <c r="G111" i="10"/>
  <c r="H111" i="10"/>
  <c r="F112" i="10"/>
  <c r="G112" i="10"/>
  <c r="H112" i="10"/>
  <c r="F113" i="10"/>
  <c r="G113" i="10"/>
  <c r="H113" i="10"/>
  <c r="F114" i="10"/>
  <c r="G114" i="10"/>
  <c r="H114" i="10"/>
  <c r="F115" i="10"/>
  <c r="G115" i="10"/>
  <c r="H115" i="10"/>
  <c r="F116" i="10"/>
  <c r="G116" i="10"/>
  <c r="H116" i="10"/>
  <c r="F117" i="10"/>
  <c r="G117" i="10"/>
  <c r="H117" i="10"/>
  <c r="F118" i="10"/>
  <c r="G118" i="10"/>
  <c r="H118" i="10"/>
  <c r="F119" i="10"/>
  <c r="G119" i="10"/>
  <c r="H119" i="10"/>
  <c r="F120" i="10"/>
  <c r="G120" i="10"/>
  <c r="H120" i="10"/>
  <c r="F121" i="10"/>
  <c r="G121" i="10"/>
  <c r="H121" i="10"/>
  <c r="F122" i="10"/>
  <c r="G122" i="10"/>
  <c r="H122" i="10"/>
  <c r="F123" i="10"/>
  <c r="G123" i="10"/>
  <c r="H123" i="10"/>
  <c r="F124" i="10"/>
  <c r="G124" i="10"/>
  <c r="H124" i="10"/>
  <c r="F125" i="10"/>
  <c r="G125" i="10"/>
  <c r="H125" i="10"/>
  <c r="F10" i="9"/>
  <c r="G10" i="9"/>
  <c r="H10" i="9"/>
  <c r="F11" i="9"/>
  <c r="G11" i="9"/>
  <c r="H11" i="9"/>
  <c r="F12" i="9"/>
  <c r="G12" i="9"/>
  <c r="H12" i="9"/>
  <c r="F13" i="9"/>
  <c r="G13" i="9"/>
  <c r="H13" i="9"/>
  <c r="F14" i="9"/>
  <c r="G14" i="9"/>
  <c r="H14" i="9"/>
  <c r="F15" i="9"/>
  <c r="G15" i="9"/>
  <c r="H15" i="9"/>
  <c r="F16" i="9"/>
  <c r="G16" i="9"/>
  <c r="H16" i="9"/>
  <c r="F17" i="9"/>
  <c r="G17" i="9"/>
  <c r="H17" i="9"/>
  <c r="F18" i="9"/>
  <c r="G18" i="9"/>
  <c r="H18" i="9"/>
  <c r="F19" i="9"/>
  <c r="G19" i="9"/>
  <c r="H19" i="9"/>
  <c r="F20" i="9"/>
  <c r="G20" i="9"/>
  <c r="H20" i="9"/>
  <c r="F21" i="9"/>
  <c r="G21" i="9"/>
  <c r="H21" i="9"/>
  <c r="F22" i="9"/>
  <c r="G22" i="9"/>
  <c r="H22" i="9"/>
  <c r="F23" i="9"/>
  <c r="G23" i="9"/>
  <c r="H23" i="9"/>
  <c r="F24" i="9"/>
  <c r="G24" i="9"/>
  <c r="H24" i="9"/>
  <c r="F25" i="9"/>
  <c r="G25" i="9"/>
  <c r="H25" i="9"/>
  <c r="F26" i="9"/>
  <c r="G26" i="9"/>
  <c r="H26" i="9"/>
  <c r="F27" i="9"/>
  <c r="G27" i="9"/>
  <c r="H27" i="9"/>
  <c r="F28" i="9"/>
  <c r="G28" i="9"/>
  <c r="H28" i="9"/>
  <c r="F29" i="9"/>
  <c r="G29" i="9"/>
  <c r="H29" i="9"/>
  <c r="F30" i="9"/>
  <c r="G30" i="9"/>
  <c r="H30" i="9"/>
  <c r="F31" i="9"/>
  <c r="G31" i="9"/>
  <c r="H31" i="9"/>
  <c r="F32" i="9"/>
  <c r="G32" i="9"/>
  <c r="H32" i="9"/>
  <c r="F33" i="9"/>
  <c r="G33" i="9"/>
  <c r="H33" i="9"/>
  <c r="F34" i="9"/>
  <c r="G34" i="9"/>
  <c r="H34" i="9"/>
  <c r="F35" i="9"/>
  <c r="G35" i="9"/>
  <c r="H35" i="9"/>
  <c r="F36" i="9"/>
  <c r="G36" i="9"/>
  <c r="H36" i="9"/>
  <c r="F37" i="9"/>
  <c r="G37" i="9"/>
  <c r="H37" i="9"/>
  <c r="F38" i="9"/>
  <c r="G38" i="9"/>
  <c r="H38" i="9"/>
  <c r="F39" i="9"/>
  <c r="G39" i="9"/>
  <c r="H39" i="9"/>
  <c r="F40" i="9"/>
  <c r="G40" i="9"/>
  <c r="H40" i="9"/>
  <c r="F41" i="9"/>
  <c r="G41" i="9"/>
  <c r="H41" i="9"/>
  <c r="F42" i="9"/>
  <c r="G42" i="9"/>
  <c r="H42" i="9"/>
  <c r="F43" i="9"/>
  <c r="G43" i="9"/>
  <c r="H43" i="9"/>
  <c r="F44" i="9"/>
  <c r="G44" i="9"/>
  <c r="H44" i="9"/>
  <c r="F45" i="9"/>
  <c r="G45" i="9"/>
  <c r="H45" i="9"/>
  <c r="F46" i="9"/>
  <c r="G46" i="9"/>
  <c r="H46" i="9"/>
  <c r="F47" i="9"/>
  <c r="G47" i="9"/>
  <c r="H47" i="9"/>
  <c r="F48" i="9"/>
  <c r="G48" i="9"/>
  <c r="H48" i="9"/>
  <c r="F49" i="9"/>
  <c r="G49" i="9"/>
  <c r="H49" i="9"/>
  <c r="F50" i="9"/>
  <c r="G50" i="9"/>
  <c r="H50" i="9"/>
  <c r="F51" i="9"/>
  <c r="G51" i="9"/>
  <c r="H51" i="9"/>
  <c r="F52" i="9"/>
  <c r="G52" i="9"/>
  <c r="H52" i="9"/>
  <c r="F53" i="9"/>
  <c r="G53" i="9"/>
  <c r="H53" i="9"/>
  <c r="F54" i="9"/>
  <c r="G54" i="9"/>
  <c r="H54" i="9"/>
  <c r="F55" i="9"/>
  <c r="G55" i="9"/>
  <c r="H55" i="9"/>
  <c r="F56" i="9"/>
  <c r="G56" i="9"/>
  <c r="H56" i="9"/>
  <c r="F57" i="9"/>
  <c r="G57" i="9"/>
  <c r="H57" i="9"/>
  <c r="F58" i="9"/>
  <c r="G58" i="9"/>
  <c r="H58" i="9"/>
  <c r="F59" i="9"/>
  <c r="G59" i="9"/>
  <c r="H59" i="9"/>
  <c r="F60" i="9"/>
  <c r="G60" i="9"/>
  <c r="H60" i="9"/>
  <c r="F61" i="9"/>
  <c r="G61" i="9"/>
  <c r="H61" i="9"/>
  <c r="F62" i="9"/>
  <c r="G62" i="9"/>
  <c r="H62" i="9"/>
  <c r="F63" i="9"/>
  <c r="G63" i="9"/>
  <c r="H63" i="9"/>
  <c r="F64" i="9"/>
  <c r="G64" i="9"/>
  <c r="H64" i="9"/>
  <c r="F65" i="9"/>
  <c r="G65" i="9"/>
  <c r="H65" i="9"/>
  <c r="F66" i="9"/>
  <c r="G66" i="9"/>
  <c r="H66" i="9"/>
  <c r="F67" i="9"/>
  <c r="G67" i="9"/>
  <c r="H67" i="9"/>
  <c r="F68" i="9"/>
  <c r="G68" i="9"/>
  <c r="H68" i="9"/>
  <c r="F69" i="9"/>
  <c r="G69" i="9"/>
  <c r="H69" i="9"/>
  <c r="F70" i="9"/>
  <c r="G70" i="9"/>
  <c r="H70" i="9"/>
  <c r="F71" i="9"/>
  <c r="G71" i="9"/>
  <c r="H71" i="9"/>
  <c r="F72" i="9"/>
  <c r="G72" i="9"/>
  <c r="H72" i="9"/>
  <c r="F73" i="9"/>
  <c r="G73" i="9"/>
  <c r="H73" i="9"/>
  <c r="F74" i="9"/>
  <c r="G74" i="9"/>
  <c r="H74" i="9"/>
  <c r="F75" i="9"/>
  <c r="G75" i="9"/>
  <c r="H75" i="9"/>
  <c r="F76" i="9"/>
  <c r="G76" i="9"/>
  <c r="H76" i="9"/>
  <c r="D77" i="9"/>
  <c r="F77" i="9"/>
  <c r="G77" i="9"/>
  <c r="H77" i="9"/>
  <c r="F78" i="9"/>
  <c r="G78" i="9"/>
  <c r="H78" i="9"/>
  <c r="F79" i="9"/>
  <c r="G79" i="9"/>
  <c r="H79" i="9"/>
  <c r="F80" i="9"/>
  <c r="G80" i="9"/>
  <c r="H80" i="9"/>
  <c r="F81" i="9"/>
  <c r="G81" i="9"/>
  <c r="H81" i="9"/>
  <c r="F82" i="9"/>
  <c r="G82" i="9"/>
  <c r="H82" i="9"/>
  <c r="F83" i="9"/>
  <c r="G83" i="9"/>
  <c r="H83" i="9"/>
  <c r="F84" i="9"/>
  <c r="G84" i="9"/>
  <c r="H84" i="9"/>
  <c r="F85" i="9"/>
  <c r="G85" i="9"/>
  <c r="H85" i="9"/>
  <c r="F86" i="9"/>
  <c r="G86" i="9"/>
  <c r="H86" i="9"/>
  <c r="F87" i="9"/>
  <c r="G87" i="9"/>
  <c r="H87" i="9"/>
  <c r="F88" i="9"/>
  <c r="G88" i="9"/>
  <c r="H88" i="9"/>
  <c r="F89" i="9"/>
  <c r="G89" i="9"/>
  <c r="H89" i="9"/>
  <c r="F90" i="9"/>
  <c r="G90" i="9"/>
  <c r="H90" i="9"/>
  <c r="F91" i="9"/>
  <c r="G91" i="9"/>
  <c r="H91" i="9"/>
  <c r="F92" i="9"/>
  <c r="G92" i="9"/>
  <c r="H92" i="9"/>
  <c r="F93" i="9"/>
  <c r="G93" i="9"/>
  <c r="H93" i="9"/>
  <c r="F94" i="9"/>
  <c r="G94" i="9"/>
  <c r="H94" i="9"/>
  <c r="F95" i="9"/>
  <c r="G95" i="9"/>
  <c r="H95" i="9"/>
  <c r="F96" i="9"/>
  <c r="G96" i="9"/>
  <c r="H96" i="9"/>
  <c r="F97" i="9"/>
  <c r="G97" i="9"/>
  <c r="H97" i="9"/>
  <c r="F98" i="9"/>
  <c r="G98" i="9"/>
  <c r="H98" i="9"/>
  <c r="F99" i="9"/>
  <c r="G99" i="9"/>
  <c r="H99" i="9"/>
  <c r="F100" i="9"/>
  <c r="G100" i="9"/>
  <c r="H100" i="9"/>
  <c r="F101" i="9"/>
  <c r="G101" i="9"/>
  <c r="H101" i="9"/>
  <c r="F102" i="9"/>
  <c r="G102" i="9"/>
  <c r="H102" i="9"/>
  <c r="F103" i="9"/>
  <c r="G103" i="9"/>
  <c r="H103" i="9"/>
  <c r="F104" i="9"/>
  <c r="G104" i="9"/>
  <c r="H104" i="9"/>
  <c r="F105" i="9"/>
  <c r="G105" i="9"/>
  <c r="H105" i="9"/>
  <c r="F106" i="9"/>
  <c r="G106" i="9"/>
  <c r="H106" i="9"/>
  <c r="F107" i="9"/>
  <c r="G107" i="9"/>
  <c r="H107" i="9"/>
  <c r="F108" i="9"/>
  <c r="G108" i="9"/>
  <c r="H108" i="9"/>
  <c r="F109" i="9"/>
  <c r="G109" i="9"/>
  <c r="H109" i="9"/>
  <c r="F110" i="9"/>
  <c r="G110" i="9"/>
  <c r="H110" i="9"/>
  <c r="F111" i="9"/>
  <c r="G111" i="9"/>
  <c r="H111" i="9"/>
  <c r="F112" i="9"/>
  <c r="G112" i="9"/>
  <c r="H112" i="9"/>
  <c r="F113" i="9"/>
  <c r="G113" i="9"/>
  <c r="H113" i="9"/>
  <c r="F114" i="9"/>
  <c r="G114" i="9"/>
  <c r="H114" i="9"/>
  <c r="F115" i="9"/>
  <c r="G115" i="9"/>
  <c r="H115" i="9"/>
  <c r="F116" i="9"/>
  <c r="G116" i="9"/>
  <c r="H116" i="9"/>
  <c r="F117" i="9"/>
  <c r="G117" i="9"/>
  <c r="H117" i="9"/>
  <c r="F118" i="9"/>
  <c r="G118" i="9"/>
  <c r="H118" i="9"/>
  <c r="D119" i="9"/>
  <c r="F119" i="9"/>
  <c r="G119" i="9"/>
  <c r="H119" i="9"/>
  <c r="F120" i="9"/>
  <c r="G120" i="9"/>
  <c r="H120" i="9"/>
  <c r="D121" i="9"/>
  <c r="F121" i="9"/>
  <c r="G121" i="9"/>
  <c r="H121" i="9"/>
  <c r="F122" i="9"/>
  <c r="G122" i="9"/>
  <c r="H122" i="9"/>
  <c r="F123" i="9"/>
  <c r="G123" i="9"/>
  <c r="H123" i="9"/>
  <c r="F124" i="9"/>
  <c r="G124" i="9"/>
  <c r="H124" i="9"/>
  <c r="F125" i="9"/>
  <c r="G125" i="9"/>
  <c r="H125" i="9"/>
  <c r="D115" i="9" l="1"/>
  <c r="D111" i="10"/>
  <c r="D123" i="9"/>
  <c r="D107" i="9"/>
  <c r="D124" i="9"/>
  <c r="D116" i="9"/>
  <c r="D108" i="9"/>
  <c r="D65" i="10"/>
  <c r="D125" i="9"/>
  <c r="D113" i="9"/>
  <c r="D105" i="10"/>
  <c r="D117" i="9"/>
  <c r="D109" i="9"/>
  <c r="D120" i="9"/>
  <c r="D104" i="9"/>
  <c r="D122" i="10"/>
  <c r="D118" i="10"/>
  <c r="D114" i="10"/>
  <c r="D112" i="10"/>
  <c r="D110" i="10"/>
  <c r="D106" i="10"/>
  <c r="K48" i="4"/>
  <c r="I9" i="9" l="1"/>
  <c r="H9" i="9"/>
  <c r="G9" i="9"/>
  <c r="F9" i="9"/>
  <c r="E9" i="9"/>
  <c r="I9" i="10" l="1"/>
  <c r="H9" i="10"/>
  <c r="G9" i="10"/>
  <c r="F9" i="10"/>
  <c r="E9" i="10"/>
  <c r="C9" i="10"/>
  <c r="B9" i="10"/>
  <c r="A12" i="8"/>
  <c r="A9" i="9" s="1"/>
  <c r="F5" i="8"/>
  <c r="E2" i="10" l="1"/>
  <c r="E2" i="9"/>
  <c r="A13" i="8"/>
  <c r="A9" i="10"/>
  <c r="E36" i="8" l="1"/>
  <c r="E30" i="8"/>
  <c r="E34" i="8"/>
  <c r="E35" i="8"/>
  <c r="E29" i="8"/>
  <c r="E31" i="8"/>
  <c r="E33" i="8"/>
  <c r="E32" i="8"/>
  <c r="E39" i="8"/>
  <c r="E43" i="8"/>
  <c r="E47" i="8"/>
  <c r="E51" i="8"/>
  <c r="E55" i="8"/>
  <c r="E59" i="8"/>
  <c r="E63" i="8"/>
  <c r="E67" i="8"/>
  <c r="E71" i="8"/>
  <c r="E75" i="8"/>
  <c r="E79" i="8"/>
  <c r="E83" i="8"/>
  <c r="E87" i="8"/>
  <c r="E91" i="8"/>
  <c r="E95" i="8"/>
  <c r="E99" i="8"/>
  <c r="E103" i="8"/>
  <c r="E40" i="8"/>
  <c r="E44" i="8"/>
  <c r="E48" i="8"/>
  <c r="E52" i="8"/>
  <c r="E56" i="8"/>
  <c r="E60" i="8"/>
  <c r="E64" i="8"/>
  <c r="E72" i="8"/>
  <c r="E76" i="8"/>
  <c r="E84" i="8"/>
  <c r="E88" i="8"/>
  <c r="E92" i="8"/>
  <c r="E96" i="8"/>
  <c r="E100" i="8"/>
  <c r="E104" i="8"/>
  <c r="E37" i="8"/>
  <c r="E41" i="8"/>
  <c r="E45" i="8"/>
  <c r="E49" i="8"/>
  <c r="E53" i="8"/>
  <c r="E57" i="8"/>
  <c r="E61" i="8"/>
  <c r="E65" i="8"/>
  <c r="E69" i="8"/>
  <c r="E73" i="8"/>
  <c r="E77" i="8"/>
  <c r="E81" i="8"/>
  <c r="E85" i="8"/>
  <c r="E89" i="8"/>
  <c r="E93" i="8"/>
  <c r="E97" i="8"/>
  <c r="E101" i="8"/>
  <c r="E105" i="8"/>
  <c r="E38" i="8"/>
  <c r="E42" i="8"/>
  <c r="E46" i="8"/>
  <c r="E50" i="8"/>
  <c r="E54" i="8"/>
  <c r="E58" i="8"/>
  <c r="E62" i="8"/>
  <c r="E66" i="8"/>
  <c r="E70" i="8"/>
  <c r="E74" i="8"/>
  <c r="E78" i="8"/>
  <c r="E82" i="8"/>
  <c r="E86" i="8"/>
  <c r="E90" i="8"/>
  <c r="E94" i="8"/>
  <c r="E98" i="8"/>
  <c r="E102" i="8"/>
  <c r="A10" i="10"/>
  <c r="A14" i="8"/>
  <c r="A11" i="10" s="1"/>
  <c r="A10" i="9"/>
  <c r="I18" i="6"/>
  <c r="I16" i="6"/>
  <c r="I14" i="6"/>
  <c r="K8" i="5"/>
  <c r="D95" i="9" l="1"/>
  <c r="D95" i="10"/>
  <c r="D91" i="9"/>
  <c r="D91" i="10"/>
  <c r="D75" i="9"/>
  <c r="D75" i="10"/>
  <c r="D59" i="9"/>
  <c r="D59" i="10"/>
  <c r="D43" i="10"/>
  <c r="D43" i="9"/>
  <c r="D98" i="9"/>
  <c r="D98" i="10"/>
  <c r="D82" i="9"/>
  <c r="D82" i="10"/>
  <c r="D66" i="9"/>
  <c r="D66" i="10"/>
  <c r="D50" i="9"/>
  <c r="D50" i="10"/>
  <c r="D34" i="9"/>
  <c r="D34" i="10"/>
  <c r="D89" i="9"/>
  <c r="D89" i="10"/>
  <c r="D69" i="10"/>
  <c r="D69" i="9"/>
  <c r="D49" i="10"/>
  <c r="D49" i="9"/>
  <c r="D100" i="10"/>
  <c r="D100" i="9"/>
  <c r="D84" i="9"/>
  <c r="D84" i="10"/>
  <c r="D68" i="10"/>
  <c r="D68" i="9"/>
  <c r="D52" i="10"/>
  <c r="D52" i="9"/>
  <c r="D36" i="10"/>
  <c r="D36" i="9"/>
  <c r="D13" i="9"/>
  <c r="D13" i="10"/>
  <c r="D20" i="9"/>
  <c r="D20" i="10"/>
  <c r="D28" i="10"/>
  <c r="D28" i="9"/>
  <c r="D26" i="9"/>
  <c r="D26" i="10"/>
  <c r="D31" i="9"/>
  <c r="D31" i="10"/>
  <c r="D18" i="9"/>
  <c r="D18" i="10"/>
  <c r="D71" i="10"/>
  <c r="D71" i="9"/>
  <c r="D55" i="10"/>
  <c r="D55" i="9"/>
  <c r="D39" i="10"/>
  <c r="D39" i="9"/>
  <c r="D94" i="9"/>
  <c r="D94" i="10"/>
  <c r="D78" i="9"/>
  <c r="D78" i="10"/>
  <c r="D62" i="9"/>
  <c r="D62" i="10"/>
  <c r="D46" i="9"/>
  <c r="D46" i="10"/>
  <c r="D101" i="9"/>
  <c r="D101" i="10"/>
  <c r="D85" i="10"/>
  <c r="D85" i="9"/>
  <c r="D61" i="10"/>
  <c r="D61" i="9"/>
  <c r="D45" i="9"/>
  <c r="D45" i="10"/>
  <c r="D96" i="9"/>
  <c r="D96" i="10"/>
  <c r="D80" i="10"/>
  <c r="D80" i="9"/>
  <c r="D64" i="10"/>
  <c r="D64" i="9"/>
  <c r="D48" i="10"/>
  <c r="D48" i="9"/>
  <c r="D25" i="10"/>
  <c r="D25" i="9"/>
  <c r="D29" i="10"/>
  <c r="D29" i="9"/>
  <c r="D16" i="10"/>
  <c r="D16" i="9"/>
  <c r="D23" i="10"/>
  <c r="D23" i="9"/>
  <c r="D32" i="10"/>
  <c r="D32" i="9"/>
  <c r="D27" i="10"/>
  <c r="D27" i="9"/>
  <c r="D14" i="10"/>
  <c r="D87" i="10"/>
  <c r="D87" i="9"/>
  <c r="D99" i="10"/>
  <c r="D99" i="9"/>
  <c r="D83" i="10"/>
  <c r="D83" i="9"/>
  <c r="D67" i="9"/>
  <c r="D67" i="10"/>
  <c r="D51" i="9"/>
  <c r="D51" i="10"/>
  <c r="D35" i="9"/>
  <c r="D35" i="10"/>
  <c r="D90" i="9"/>
  <c r="D90" i="10"/>
  <c r="D74" i="9"/>
  <c r="D74" i="10"/>
  <c r="D58" i="9"/>
  <c r="D58" i="10"/>
  <c r="D42" i="9"/>
  <c r="D42" i="10"/>
  <c r="D97" i="10"/>
  <c r="D97" i="9"/>
  <c r="D81" i="9"/>
  <c r="D81" i="10"/>
  <c r="D57" i="9"/>
  <c r="D57" i="10"/>
  <c r="D41" i="10"/>
  <c r="D41" i="9"/>
  <c r="D92" i="10"/>
  <c r="D92" i="9"/>
  <c r="D76" i="10"/>
  <c r="D76" i="9"/>
  <c r="D60" i="9"/>
  <c r="D60" i="10"/>
  <c r="D44" i="9"/>
  <c r="D44" i="10"/>
  <c r="D21" i="10"/>
  <c r="D21" i="9"/>
  <c r="D12" i="10"/>
  <c r="D12" i="9"/>
  <c r="D15" i="10"/>
  <c r="D15" i="9"/>
  <c r="D10" i="10"/>
  <c r="D79" i="10"/>
  <c r="D79" i="9"/>
  <c r="D63" i="9"/>
  <c r="D63" i="10"/>
  <c r="D47" i="9"/>
  <c r="D47" i="10"/>
  <c r="D102" i="9"/>
  <c r="D102" i="10"/>
  <c r="D86" i="9"/>
  <c r="D86" i="10"/>
  <c r="D70" i="9"/>
  <c r="D70" i="10"/>
  <c r="D54" i="9"/>
  <c r="D54" i="10"/>
  <c r="D38" i="9"/>
  <c r="D38" i="10"/>
  <c r="D93" i="10"/>
  <c r="D93" i="9"/>
  <c r="D73" i="9"/>
  <c r="D73" i="10"/>
  <c r="D53" i="10"/>
  <c r="D53" i="9"/>
  <c r="D37" i="9"/>
  <c r="D37" i="10"/>
  <c r="D88" i="10"/>
  <c r="D88" i="9"/>
  <c r="D72" i="10"/>
  <c r="D72" i="9"/>
  <c r="D56" i="10"/>
  <c r="D56" i="9"/>
  <c r="D40" i="10"/>
  <c r="D40" i="9"/>
  <c r="D17" i="10"/>
  <c r="D17" i="9"/>
  <c r="D24" i="9"/>
  <c r="D24" i="10"/>
  <c r="D30" i="10"/>
  <c r="D30" i="9"/>
  <c r="D11" i="10"/>
  <c r="D19" i="10"/>
  <c r="D19" i="9"/>
  <c r="D22" i="9"/>
  <c r="D22" i="10"/>
  <c r="D33" i="10"/>
  <c r="D33" i="9"/>
  <c r="A15" i="8"/>
  <c r="A11" i="9"/>
  <c r="L41" i="4"/>
  <c r="C41" i="4"/>
  <c r="A12" i="10" l="1"/>
  <c r="A16" i="8"/>
  <c r="A13" i="10" s="1"/>
  <c r="A12" i="9"/>
  <c r="K7" i="2"/>
  <c r="A17" i="8" l="1"/>
  <c r="A13" i="9"/>
  <c r="A14" i="10" l="1"/>
  <c r="A14" i="9"/>
  <c r="A15" i="10" l="1"/>
  <c r="A19" i="8"/>
  <c r="A16" i="10" s="1"/>
  <c r="A15" i="9"/>
  <c r="A20" i="8" l="1"/>
  <c r="A17" i="10" s="1"/>
  <c r="A16" i="9"/>
  <c r="A21" i="8" l="1"/>
  <c r="A18" i="10" s="1"/>
  <c r="A17" i="9"/>
  <c r="A22" i="8" l="1"/>
  <c r="A19" i="10" s="1"/>
  <c r="A18" i="9"/>
  <c r="A23" i="8" l="1"/>
  <c r="A20" i="10" s="1"/>
  <c r="A19" i="9"/>
  <c r="A24" i="8" l="1"/>
  <c r="A21" i="10" s="1"/>
  <c r="A20" i="9"/>
  <c r="A25" i="8" l="1"/>
  <c r="A22" i="10" s="1"/>
  <c r="A21" i="9"/>
  <c r="A26" i="8" l="1"/>
  <c r="A23" i="10" s="1"/>
  <c r="A22" i="9"/>
  <c r="A27" i="8" l="1"/>
  <c r="A24" i="10" s="1"/>
  <c r="A23" i="9"/>
  <c r="A28" i="8" l="1"/>
  <c r="A25" i="10" s="1"/>
  <c r="A24" i="9"/>
  <c r="A25" i="9" l="1"/>
  <c r="A29" i="8" l="1"/>
  <c r="A26" i="10" s="1"/>
  <c r="A30" i="8" l="1"/>
  <c r="A27" i="10" s="1"/>
  <c r="A26" i="9"/>
  <c r="A31" i="8" l="1"/>
  <c r="A28" i="10" s="1"/>
  <c r="A27" i="9"/>
  <c r="A32" i="8" l="1"/>
  <c r="A29" i="10" s="1"/>
  <c r="A28" i="9"/>
  <c r="A33" i="8" l="1"/>
  <c r="A30" i="10" s="1"/>
  <c r="A29" i="9"/>
  <c r="A34" i="8" l="1"/>
  <c r="A31" i="10" s="1"/>
  <c r="A30" i="9"/>
  <c r="A35" i="8" l="1"/>
  <c r="A32" i="10" s="1"/>
  <c r="A31" i="9"/>
  <c r="A36" i="8" l="1"/>
  <c r="A33" i="10" s="1"/>
  <c r="A32" i="9"/>
  <c r="A37" i="8" l="1"/>
  <c r="A34" i="10" s="1"/>
  <c r="A33" i="9"/>
  <c r="A38" i="8" l="1"/>
  <c r="A35" i="10" s="1"/>
  <c r="A34" i="9"/>
  <c r="A39" i="8" l="1"/>
  <c r="A36" i="10" s="1"/>
  <c r="A35" i="9"/>
  <c r="A40" i="8" l="1"/>
  <c r="A37" i="10" s="1"/>
  <c r="A36" i="9"/>
  <c r="A41" i="8" l="1"/>
  <c r="A38" i="10" s="1"/>
  <c r="A37" i="9"/>
  <c r="A42" i="8" l="1"/>
  <c r="A39" i="10" s="1"/>
  <c r="A38" i="9"/>
  <c r="A43" i="8" l="1"/>
  <c r="A40" i="10" s="1"/>
  <c r="A39" i="9"/>
  <c r="A44" i="8" l="1"/>
  <c r="A41" i="10" s="1"/>
  <c r="A40" i="9"/>
  <c r="A45" i="8" l="1"/>
  <c r="A42" i="10" s="1"/>
  <c r="A41" i="9"/>
  <c r="A46" i="8" l="1"/>
  <c r="A43" i="10" s="1"/>
  <c r="A42" i="9"/>
  <c r="A47" i="8" l="1"/>
  <c r="A44" i="10" s="1"/>
  <c r="A43" i="9"/>
  <c r="A48" i="8" l="1"/>
  <c r="A45" i="10" s="1"/>
  <c r="A44" i="9"/>
  <c r="A49" i="8" l="1"/>
  <c r="A46" i="10" s="1"/>
  <c r="A45" i="9"/>
  <c r="A50" i="8" l="1"/>
  <c r="A47" i="10" s="1"/>
  <c r="A46" i="9"/>
  <c r="A51" i="8" l="1"/>
  <c r="A48" i="10" s="1"/>
  <c r="A47" i="9"/>
  <c r="A52" i="8" l="1"/>
  <c r="A49" i="10" s="1"/>
  <c r="A48" i="9"/>
  <c r="A53" i="8" l="1"/>
  <c r="A50" i="10" s="1"/>
  <c r="A49" i="9"/>
  <c r="A54" i="8" l="1"/>
  <c r="A51" i="10" s="1"/>
  <c r="A50" i="9"/>
  <c r="A55" i="8" l="1"/>
  <c r="A52" i="10" s="1"/>
  <c r="A51" i="9"/>
  <c r="A56" i="8" l="1"/>
  <c r="A53" i="10" s="1"/>
  <c r="A52" i="9"/>
  <c r="A57" i="8" l="1"/>
  <c r="A54" i="10" s="1"/>
  <c r="A53" i="9"/>
  <c r="A58" i="8" l="1"/>
  <c r="A55" i="10" s="1"/>
  <c r="A54" i="9"/>
  <c r="A59" i="8" l="1"/>
  <c r="A56" i="10" s="1"/>
  <c r="A55" i="9"/>
  <c r="A60" i="8" l="1"/>
  <c r="A61" i="8" s="1"/>
  <c r="A56" i="9"/>
  <c r="A58" i="10" l="1"/>
  <c r="A62" i="8"/>
  <c r="A58" i="9"/>
  <c r="A57" i="10"/>
  <c r="A57" i="9"/>
  <c r="A59" i="10" l="1"/>
  <c r="A63" i="8"/>
  <c r="A59" i="9"/>
  <c r="A60" i="10" l="1"/>
  <c r="A64" i="8"/>
  <c r="A60" i="9"/>
  <c r="A61" i="10" l="1"/>
  <c r="A65" i="8"/>
  <c r="A61" i="9"/>
  <c r="A62" i="10" l="1"/>
  <c r="A66" i="8"/>
  <c r="A62" i="9"/>
  <c r="A63" i="10" l="1"/>
  <c r="A67" i="8"/>
  <c r="A63" i="9"/>
  <c r="A64" i="10" l="1"/>
  <c r="A68" i="8"/>
  <c r="A64" i="9"/>
  <c r="A65" i="10" l="1"/>
  <c r="A69" i="8"/>
  <c r="A65" i="9"/>
  <c r="A66" i="10" l="1"/>
  <c r="A70" i="8"/>
  <c r="A66" i="9"/>
  <c r="A67" i="10" l="1"/>
  <c r="A71" i="8"/>
  <c r="A67" i="9"/>
  <c r="A68" i="10" l="1"/>
  <c r="A72" i="8"/>
  <c r="A68" i="9"/>
  <c r="A69" i="10" l="1"/>
  <c r="A73" i="8"/>
  <c r="A69" i="9"/>
  <c r="A70" i="10" l="1"/>
  <c r="A74" i="8"/>
  <c r="A70" i="9"/>
  <c r="A71" i="10" l="1"/>
  <c r="A75" i="8"/>
  <c r="A71" i="9"/>
  <c r="A72" i="10" l="1"/>
  <c r="A76" i="8"/>
  <c r="A72" i="9"/>
  <c r="A73" i="10" l="1"/>
  <c r="A77" i="8"/>
  <c r="A73" i="9"/>
  <c r="A74" i="10" l="1"/>
  <c r="A78" i="8"/>
  <c r="A74" i="9"/>
  <c r="A75" i="10" l="1"/>
  <c r="A79" i="8"/>
  <c r="A75" i="9"/>
  <c r="A76" i="10" l="1"/>
  <c r="A80" i="8"/>
  <c r="A76" i="9"/>
  <c r="A77" i="10" l="1"/>
  <c r="A81" i="8"/>
  <c r="A77" i="9"/>
  <c r="A78" i="10" l="1"/>
  <c r="A82" i="8"/>
  <c r="A78" i="9"/>
  <c r="A79" i="10" l="1"/>
  <c r="A83" i="8"/>
  <c r="A79" i="9"/>
  <c r="A80" i="10" l="1"/>
  <c r="A84" i="8"/>
  <c r="A80" i="9"/>
  <c r="A81" i="10" l="1"/>
  <c r="A85" i="8"/>
  <c r="A81" i="9"/>
  <c r="A82" i="10" l="1"/>
  <c r="A86" i="8"/>
  <c r="A82" i="9"/>
  <c r="A83" i="10" l="1"/>
  <c r="A87" i="8"/>
  <c r="A83" i="9"/>
  <c r="A84" i="10" l="1"/>
  <c r="A88" i="8"/>
  <c r="A84" i="9"/>
  <c r="A85" i="10" l="1"/>
  <c r="A89" i="8"/>
  <c r="A85" i="9"/>
  <c r="A86" i="10" l="1"/>
  <c r="A90" i="8"/>
  <c r="A86" i="9"/>
  <c r="A87" i="10" l="1"/>
  <c r="A91" i="8"/>
  <c r="A87" i="9"/>
  <c r="A88" i="10" l="1"/>
  <c r="A92" i="8"/>
  <c r="A88" i="9"/>
  <c r="A89" i="10" l="1"/>
  <c r="A93" i="8"/>
  <c r="A89" i="9"/>
  <c r="A90" i="10" l="1"/>
  <c r="A94" i="8"/>
  <c r="A90" i="9"/>
  <c r="A91" i="10" l="1"/>
  <c r="A95" i="8"/>
  <c r="A91" i="9"/>
  <c r="A92" i="10" l="1"/>
  <c r="A96" i="8"/>
  <c r="A92" i="9"/>
  <c r="A93" i="10" l="1"/>
  <c r="A97" i="8"/>
  <c r="A93" i="9"/>
  <c r="A94" i="10" l="1"/>
  <c r="A98" i="8"/>
  <c r="A94" i="9"/>
  <c r="A95" i="10" l="1"/>
  <c r="A99" i="8"/>
  <c r="A95" i="9"/>
  <c r="A96" i="10" l="1"/>
  <c r="A100" i="8"/>
  <c r="A96" i="9"/>
  <c r="A97" i="10" l="1"/>
  <c r="A101" i="8"/>
  <c r="A97" i="9"/>
  <c r="A98" i="10" l="1"/>
  <c r="A102" i="8"/>
  <c r="A98" i="9"/>
  <c r="A99" i="10" l="1"/>
  <c r="A103" i="8"/>
  <c r="A99" i="9"/>
  <c r="A100" i="10" l="1"/>
  <c r="A104" i="8"/>
  <c r="A100" i="9"/>
  <c r="A101" i="10" l="1"/>
  <c r="A105" i="8"/>
  <c r="A101" i="9"/>
  <c r="A102" i="10" l="1"/>
  <c r="A106" i="8"/>
  <c r="A102" i="9"/>
  <c r="A103" i="10" l="1"/>
  <c r="A107" i="8"/>
  <c r="A103" i="9"/>
  <c r="A104" i="10" l="1"/>
  <c r="A108" i="8"/>
  <c r="A104" i="9"/>
  <c r="A105" i="10" l="1"/>
  <c r="A109" i="8"/>
  <c r="A105" i="9"/>
  <c r="A106" i="10" l="1"/>
  <c r="A110" i="8"/>
  <c r="A106" i="9"/>
  <c r="A107" i="10" l="1"/>
  <c r="A111" i="8"/>
  <c r="A107" i="9"/>
  <c r="A108" i="10" l="1"/>
  <c r="A112" i="8"/>
  <c r="A108" i="9"/>
  <c r="A109" i="10" l="1"/>
  <c r="A113" i="8"/>
  <c r="A109" i="9"/>
  <c r="A110" i="10" l="1"/>
  <c r="A114" i="8"/>
  <c r="A110" i="9"/>
  <c r="A111" i="10" l="1"/>
  <c r="A115" i="8"/>
  <c r="A111" i="9"/>
  <c r="A112" i="10" l="1"/>
  <c r="A116" i="8"/>
  <c r="A112" i="9"/>
  <c r="A113" i="10" l="1"/>
  <c r="A117" i="8"/>
  <c r="A113" i="9"/>
  <c r="A114" i="10" l="1"/>
  <c r="A118" i="8"/>
  <c r="A114" i="9"/>
  <c r="A115" i="10" l="1"/>
  <c r="A115" i="9"/>
  <c r="A119" i="8"/>
  <c r="A116" i="10" l="1"/>
  <c r="A120" i="8"/>
  <c r="A116" i="9"/>
  <c r="A117" i="10" l="1"/>
  <c r="A121" i="8"/>
  <c r="A117" i="9"/>
  <c r="A118" i="10" l="1"/>
  <c r="A122" i="8"/>
  <c r="A118" i="9"/>
  <c r="A119" i="10" l="1"/>
  <c r="A123" i="8"/>
  <c r="A119" i="9"/>
  <c r="A120" i="10" l="1"/>
  <c r="A124" i="8"/>
  <c r="A120" i="9"/>
  <c r="A121" i="10" l="1"/>
  <c r="A125" i="8"/>
  <c r="A121" i="9"/>
  <c r="A122" i="10" l="1"/>
  <c r="A126" i="8"/>
  <c r="A122" i="9"/>
  <c r="A123" i="10" l="1"/>
  <c r="A127" i="8"/>
  <c r="A123" i="9"/>
  <c r="A124" i="10" l="1"/>
  <c r="A128" i="8"/>
  <c r="A124" i="9"/>
  <c r="A125" i="10" l="1"/>
  <c r="A125" i="9"/>
</calcChain>
</file>

<file path=xl/sharedStrings.xml><?xml version="1.0" encoding="utf-8"?>
<sst xmlns="http://schemas.openxmlformats.org/spreadsheetml/2006/main" count="281" uniqueCount="182">
  <si>
    <t>年</t>
    <rPh sb="0" eb="1">
      <t>ネン</t>
    </rPh>
    <phoneticPr fontId="2"/>
  </si>
  <si>
    <t>月</t>
    <rPh sb="0" eb="1">
      <t>ガツ</t>
    </rPh>
    <phoneticPr fontId="2"/>
  </si>
  <si>
    <t>日</t>
    <rPh sb="0" eb="1">
      <t>ニチ</t>
    </rPh>
    <phoneticPr fontId="2"/>
  </si>
  <si>
    <t>岩見沢市長　　様</t>
    <rPh sb="0" eb="2">
      <t>イワミ</t>
    </rPh>
    <rPh sb="2" eb="3">
      <t>ザワ</t>
    </rPh>
    <rPh sb="3" eb="4">
      <t>シ</t>
    </rPh>
    <rPh sb="4" eb="5">
      <t>チョウ</t>
    </rPh>
    <rPh sb="7" eb="8">
      <t>サマ</t>
    </rPh>
    <phoneticPr fontId="2"/>
  </si>
  <si>
    <t>住所</t>
    <rPh sb="0" eb="2">
      <t>ジュウショ</t>
    </rPh>
    <phoneticPr fontId="2"/>
  </si>
  <si>
    <t>クラブ名</t>
    <rPh sb="3" eb="4">
      <t>メイ</t>
    </rPh>
    <phoneticPr fontId="2"/>
  </si>
  <si>
    <t>会長名</t>
    <rPh sb="0" eb="2">
      <t>カイチョウ</t>
    </rPh>
    <rPh sb="2" eb="3">
      <t>メイ</t>
    </rPh>
    <phoneticPr fontId="2"/>
  </si>
  <si>
    <t>電話番号</t>
    <rPh sb="0" eb="2">
      <t>デンワ</t>
    </rPh>
    <rPh sb="2" eb="4">
      <t>バンゴウ</t>
    </rPh>
    <phoneticPr fontId="2"/>
  </si>
  <si>
    <t>記</t>
    <rPh sb="0" eb="1">
      <t>キ</t>
    </rPh>
    <phoneticPr fontId="2"/>
  </si>
  <si>
    <t>円</t>
    <rPh sb="0" eb="1">
      <t>エン</t>
    </rPh>
    <phoneticPr fontId="2"/>
  </si>
  <si>
    <t>老人クラブ名</t>
    <rPh sb="0" eb="2">
      <t>ロウジン</t>
    </rPh>
    <rPh sb="5" eb="6">
      <t>メイ</t>
    </rPh>
    <phoneticPr fontId="2"/>
  </si>
  <si>
    <t>クリックして選択してください</t>
    <rPh sb="6" eb="8">
      <t>センタク</t>
    </rPh>
    <phoneticPr fontId="2"/>
  </si>
  <si>
    <t>収入</t>
    <rPh sb="0" eb="2">
      <t>シュウニュウ</t>
    </rPh>
    <phoneticPr fontId="2"/>
  </si>
  <si>
    <t>支出</t>
    <rPh sb="0" eb="2">
      <t>シシュツ</t>
    </rPh>
    <phoneticPr fontId="2"/>
  </si>
  <si>
    <t>科目</t>
    <rPh sb="0" eb="2">
      <t>カモク</t>
    </rPh>
    <phoneticPr fontId="2"/>
  </si>
  <si>
    <t>金額</t>
    <rPh sb="0" eb="2">
      <t>キンガク</t>
    </rPh>
    <phoneticPr fontId="2"/>
  </si>
  <si>
    <t>備考</t>
    <rPh sb="0" eb="2">
      <t>ビコウ</t>
    </rPh>
    <phoneticPr fontId="2"/>
  </si>
  <si>
    <t>市補助金</t>
    <rPh sb="0" eb="1">
      <t>シ</t>
    </rPh>
    <rPh sb="1" eb="4">
      <t>ホジョキン</t>
    </rPh>
    <phoneticPr fontId="2"/>
  </si>
  <si>
    <t>年度老人クラブ運営費について、下記の金額を交付されたく関係書類を</t>
    <rPh sb="0" eb="1">
      <t>ネン</t>
    </rPh>
    <rPh sb="1" eb="2">
      <t>ド</t>
    </rPh>
    <rPh sb="2" eb="4">
      <t>ロウジン</t>
    </rPh>
    <rPh sb="7" eb="9">
      <t>ウンエイ</t>
    </rPh>
    <rPh sb="9" eb="10">
      <t>ヒ</t>
    </rPh>
    <rPh sb="15" eb="17">
      <t>カキ</t>
    </rPh>
    <rPh sb="18" eb="20">
      <t>キンガク</t>
    </rPh>
    <rPh sb="21" eb="23">
      <t>コウフ</t>
    </rPh>
    <rPh sb="27" eb="29">
      <t>カンケイ</t>
    </rPh>
    <rPh sb="29" eb="31">
      <t>ショルイ</t>
    </rPh>
    <phoneticPr fontId="2"/>
  </si>
  <si>
    <t>添えて申請いたします。</t>
    <rPh sb="0" eb="1">
      <t>ソ</t>
    </rPh>
    <rPh sb="3" eb="5">
      <t>シンセイ</t>
    </rPh>
    <phoneticPr fontId="2"/>
  </si>
  <si>
    <t>交付申請額</t>
    <rPh sb="0" eb="2">
      <t>コウフ</t>
    </rPh>
    <rPh sb="2" eb="4">
      <t>シンセイ</t>
    </rPh>
    <rPh sb="4" eb="5">
      <t>ガク</t>
    </rPh>
    <phoneticPr fontId="2"/>
  </si>
  <si>
    <t>添付書類</t>
    <rPh sb="0" eb="2">
      <t>テンプ</t>
    </rPh>
    <rPh sb="2" eb="4">
      <t>ショルイ</t>
    </rPh>
    <phoneticPr fontId="2"/>
  </si>
  <si>
    <t xml:space="preserve"> ⑶老人</t>
    <rPh sb="2" eb="4">
      <t>ロウジン</t>
    </rPh>
    <phoneticPr fontId="2"/>
  </si>
  <si>
    <t>クラブ規約、役員名簿及び会員名簿</t>
    <rPh sb="3" eb="5">
      <t>キヤク</t>
    </rPh>
    <rPh sb="6" eb="8">
      <t>ヤクイン</t>
    </rPh>
    <rPh sb="8" eb="10">
      <t>メイボ</t>
    </rPh>
    <rPh sb="10" eb="11">
      <t>オヨ</t>
    </rPh>
    <rPh sb="12" eb="14">
      <t>カイイン</t>
    </rPh>
    <rPh sb="14" eb="16">
      <t>メイボ</t>
    </rPh>
    <phoneticPr fontId="2"/>
  </si>
  <si>
    <t>年度老人クラブ運営費収支予算書</t>
    <rPh sb="0" eb="1">
      <t>ネン</t>
    </rPh>
    <rPh sb="1" eb="2">
      <t>ド</t>
    </rPh>
    <rPh sb="2" eb="4">
      <t>ロウジン</t>
    </rPh>
    <rPh sb="7" eb="9">
      <t>ウンエイ</t>
    </rPh>
    <rPh sb="9" eb="10">
      <t>ヒ</t>
    </rPh>
    <rPh sb="10" eb="12">
      <t>シュウシ</t>
    </rPh>
    <rPh sb="12" eb="15">
      <t>ヨサンショ</t>
    </rPh>
    <phoneticPr fontId="2"/>
  </si>
  <si>
    <t>年度老人クラブ事業計画書</t>
    <rPh sb="0" eb="1">
      <t>ネン</t>
    </rPh>
    <rPh sb="1" eb="2">
      <t>ド</t>
    </rPh>
    <rPh sb="2" eb="4">
      <t>ロウジン</t>
    </rPh>
    <rPh sb="7" eb="9">
      <t>ジギョウ</t>
    </rPh>
    <rPh sb="9" eb="11">
      <t>ケイカク</t>
    </rPh>
    <rPh sb="11" eb="12">
      <t>ショ</t>
    </rPh>
    <phoneticPr fontId="2"/>
  </si>
  <si>
    <t>（単位　円）</t>
    <rPh sb="1" eb="3">
      <t>タンイ</t>
    </rPh>
    <rPh sb="4" eb="5">
      <t>エン</t>
    </rPh>
    <phoneticPr fontId="2"/>
  </si>
  <si>
    <t>合計</t>
    <rPh sb="0" eb="2">
      <t>ゴウケイ</t>
    </rPh>
    <phoneticPr fontId="2"/>
  </si>
  <si>
    <t>クラブ設立年月日</t>
    <rPh sb="3" eb="5">
      <t>セツリツ</t>
    </rPh>
    <rPh sb="5" eb="8">
      <t>ネンガッピ</t>
    </rPh>
    <phoneticPr fontId="2"/>
  </si>
  <si>
    <t>年</t>
    <rPh sb="0" eb="1">
      <t>ネン</t>
    </rPh>
    <phoneticPr fontId="2"/>
  </si>
  <si>
    <t>月</t>
    <rPh sb="0" eb="1">
      <t>ガツ</t>
    </rPh>
    <phoneticPr fontId="2"/>
  </si>
  <si>
    <t>日</t>
    <rPh sb="0" eb="1">
      <t>ニチ</t>
    </rPh>
    <phoneticPr fontId="2"/>
  </si>
  <si>
    <t>事業名</t>
    <rPh sb="0" eb="2">
      <t>ジギョウ</t>
    </rPh>
    <rPh sb="2" eb="3">
      <t>メイ</t>
    </rPh>
    <phoneticPr fontId="2"/>
  </si>
  <si>
    <t>事業の着手及び予定期日</t>
    <rPh sb="0" eb="2">
      <t>ジギョウ</t>
    </rPh>
    <rPh sb="3" eb="5">
      <t>チャクシュ</t>
    </rPh>
    <rPh sb="5" eb="6">
      <t>オヨ</t>
    </rPh>
    <rPh sb="7" eb="9">
      <t>ヨテイ</t>
    </rPh>
    <rPh sb="9" eb="11">
      <t>キジツ</t>
    </rPh>
    <phoneticPr fontId="2"/>
  </si>
  <si>
    <t>着手</t>
    <rPh sb="0" eb="2">
      <t>チャクシュ</t>
    </rPh>
    <phoneticPr fontId="2"/>
  </si>
  <si>
    <t>完了</t>
    <rPh sb="0" eb="2">
      <t>カンリョウ</t>
    </rPh>
    <phoneticPr fontId="2"/>
  </si>
  <si>
    <t>補助対象事業に要する総経費</t>
    <rPh sb="0" eb="2">
      <t>ホジョ</t>
    </rPh>
    <rPh sb="2" eb="4">
      <t>タイショウ</t>
    </rPh>
    <rPh sb="4" eb="6">
      <t>ジギョウ</t>
    </rPh>
    <rPh sb="7" eb="8">
      <t>ヨウ</t>
    </rPh>
    <rPh sb="10" eb="13">
      <t>ソウケイヒ</t>
    </rPh>
    <phoneticPr fontId="2"/>
  </si>
  <si>
    <t>事業の目的及び効果</t>
    <rPh sb="0" eb="2">
      <t>ジギョウ</t>
    </rPh>
    <rPh sb="3" eb="5">
      <t>モクテキ</t>
    </rPh>
    <rPh sb="5" eb="6">
      <t>オヨ</t>
    </rPh>
    <rPh sb="7" eb="9">
      <t>コウカ</t>
    </rPh>
    <phoneticPr fontId="2"/>
  </si>
  <si>
    <t>老人クラブ運費費補助事業</t>
    <rPh sb="0" eb="2">
      <t>ロウジン</t>
    </rPh>
    <rPh sb="5" eb="6">
      <t>ウン</t>
    </rPh>
    <rPh sb="6" eb="7">
      <t>ヒ</t>
    </rPh>
    <rPh sb="7" eb="8">
      <t>ヒ</t>
    </rPh>
    <rPh sb="8" eb="10">
      <t>ホジョ</t>
    </rPh>
    <rPh sb="10" eb="12">
      <t>ジギョウ</t>
    </rPh>
    <phoneticPr fontId="2"/>
  </si>
  <si>
    <t>円</t>
    <rPh sb="0" eb="1">
      <t>エン</t>
    </rPh>
    <phoneticPr fontId="2"/>
  </si>
  <si>
    <t>月別計画書</t>
    <rPh sb="0" eb="2">
      <t>ツキベツ</t>
    </rPh>
    <rPh sb="2" eb="4">
      <t>ケイカク</t>
    </rPh>
    <rPh sb="4" eb="5">
      <t>ショ</t>
    </rPh>
    <phoneticPr fontId="2"/>
  </si>
  <si>
    <t>月</t>
    <rPh sb="0" eb="1">
      <t>ツキ</t>
    </rPh>
    <phoneticPr fontId="2"/>
  </si>
  <si>
    <t>事業内容</t>
    <rPh sb="0" eb="2">
      <t>ジギョウ</t>
    </rPh>
    <rPh sb="2" eb="4">
      <t>ナイヨウ</t>
    </rPh>
    <phoneticPr fontId="2"/>
  </si>
  <si>
    <t>４</t>
    <phoneticPr fontId="2"/>
  </si>
  <si>
    <t>６</t>
  </si>
  <si>
    <t>７</t>
  </si>
  <si>
    <t>８</t>
  </si>
  <si>
    <t>９</t>
  </si>
  <si>
    <t>１０</t>
    <phoneticPr fontId="2"/>
  </si>
  <si>
    <t>１２</t>
  </si>
  <si>
    <t>役職名</t>
    <rPh sb="0" eb="3">
      <t>ヤクショクメイ</t>
    </rPh>
    <phoneticPr fontId="2"/>
  </si>
  <si>
    <t>氏名</t>
    <rPh sb="0" eb="2">
      <t>シメイ</t>
    </rPh>
    <phoneticPr fontId="2"/>
  </si>
  <si>
    <t>老人クラブ運営費請求書</t>
    <rPh sb="0" eb="2">
      <t>ロウジン</t>
    </rPh>
    <rPh sb="5" eb="7">
      <t>ウンエイ</t>
    </rPh>
    <rPh sb="7" eb="8">
      <t>ヒ</t>
    </rPh>
    <rPh sb="8" eb="10">
      <t>セイキュウ</t>
    </rPh>
    <rPh sb="10" eb="11">
      <t>ショ</t>
    </rPh>
    <phoneticPr fontId="2"/>
  </si>
  <si>
    <t>請求者</t>
    <rPh sb="0" eb="3">
      <t>セイキュウシャ</t>
    </rPh>
    <phoneticPr fontId="2"/>
  </si>
  <si>
    <t>請求金額</t>
    <rPh sb="0" eb="2">
      <t>セイキュウ</t>
    </rPh>
    <rPh sb="2" eb="4">
      <t>キンガク</t>
    </rPh>
    <phoneticPr fontId="2"/>
  </si>
  <si>
    <t>支払方法</t>
    <rPh sb="0" eb="2">
      <t>シハライ</t>
    </rPh>
    <rPh sb="2" eb="4">
      <t>ホウホウ</t>
    </rPh>
    <phoneticPr fontId="2"/>
  </si>
  <si>
    <t>１　現　金　</t>
    <rPh sb="2" eb="3">
      <t>ゲン</t>
    </rPh>
    <rPh sb="4" eb="5">
      <t>キン</t>
    </rPh>
    <phoneticPr fontId="2"/>
  </si>
  <si>
    <t>２　口　座　振　込（下記口座名義へ振込み）</t>
    <rPh sb="2" eb="3">
      <t>クチ</t>
    </rPh>
    <rPh sb="4" eb="5">
      <t>ザ</t>
    </rPh>
    <rPh sb="6" eb="7">
      <t>シン</t>
    </rPh>
    <rPh sb="8" eb="9">
      <t>コミ</t>
    </rPh>
    <rPh sb="10" eb="12">
      <t>カキ</t>
    </rPh>
    <rPh sb="12" eb="14">
      <t>コウザ</t>
    </rPh>
    <rPh sb="14" eb="16">
      <t>メイギ</t>
    </rPh>
    <rPh sb="17" eb="19">
      <t>フリコミ</t>
    </rPh>
    <phoneticPr fontId="2"/>
  </si>
  <si>
    <t>振込先金融機関等</t>
    <rPh sb="0" eb="2">
      <t>フリコミ</t>
    </rPh>
    <rPh sb="2" eb="3">
      <t>サキ</t>
    </rPh>
    <rPh sb="3" eb="5">
      <t>キンユウ</t>
    </rPh>
    <rPh sb="5" eb="7">
      <t>キカン</t>
    </rPh>
    <rPh sb="7" eb="8">
      <t>トウ</t>
    </rPh>
    <phoneticPr fontId="2"/>
  </si>
  <si>
    <t>金融機関名</t>
    <rPh sb="0" eb="2">
      <t>キンユウ</t>
    </rPh>
    <rPh sb="2" eb="4">
      <t>キカン</t>
    </rPh>
    <rPh sb="4" eb="5">
      <t>メイ</t>
    </rPh>
    <phoneticPr fontId="2"/>
  </si>
  <si>
    <t>口座種別</t>
    <rPh sb="0" eb="2">
      <t>コウザ</t>
    </rPh>
    <rPh sb="2" eb="4">
      <t>シュベツ</t>
    </rPh>
    <phoneticPr fontId="2"/>
  </si>
  <si>
    <t>口座番号</t>
    <rPh sb="0" eb="2">
      <t>コウザ</t>
    </rPh>
    <rPh sb="2" eb="4">
      <t>バンゴウ</t>
    </rPh>
    <phoneticPr fontId="2"/>
  </si>
  <si>
    <t>口座名義</t>
    <rPh sb="0" eb="2">
      <t>コウザ</t>
    </rPh>
    <rPh sb="2" eb="4">
      <t>メイギ</t>
    </rPh>
    <phoneticPr fontId="2"/>
  </si>
  <si>
    <t>銀行名等</t>
    <rPh sb="0" eb="3">
      <t>ギンコウメイ</t>
    </rPh>
    <rPh sb="3" eb="4">
      <t>トウ</t>
    </rPh>
    <phoneticPr fontId="2"/>
  </si>
  <si>
    <t>支店名</t>
    <rPh sb="0" eb="3">
      <t>シテンメイ</t>
    </rPh>
    <phoneticPr fontId="2"/>
  </si>
  <si>
    <t>振込先金融機関等</t>
    <rPh sb="0" eb="2">
      <t>フリコミ</t>
    </rPh>
    <rPh sb="2" eb="3">
      <t>サキ</t>
    </rPh>
    <rPh sb="3" eb="5">
      <t>キンユウ</t>
    </rPh>
    <rPh sb="5" eb="7">
      <t>キカン</t>
    </rPh>
    <rPh sb="7" eb="8">
      <t>トウ</t>
    </rPh>
    <phoneticPr fontId="2"/>
  </si>
  <si>
    <t>銀行名等</t>
    <rPh sb="0" eb="3">
      <t>ギンコウメイ</t>
    </rPh>
    <rPh sb="3" eb="4">
      <t>トウ</t>
    </rPh>
    <phoneticPr fontId="2"/>
  </si>
  <si>
    <t>クリックして選択してください</t>
    <rPh sb="6" eb="8">
      <t>センタク</t>
    </rPh>
    <phoneticPr fontId="2"/>
  </si>
  <si>
    <t>北海道銀行</t>
    <rPh sb="0" eb="3">
      <t>ホッカイドウ</t>
    </rPh>
    <rPh sb="3" eb="5">
      <t>ギンコウ</t>
    </rPh>
    <phoneticPr fontId="2"/>
  </si>
  <si>
    <t>北洋銀行</t>
    <rPh sb="0" eb="2">
      <t>ホクヨウ</t>
    </rPh>
    <rPh sb="2" eb="4">
      <t>ギンコウ</t>
    </rPh>
    <phoneticPr fontId="2"/>
  </si>
  <si>
    <t>札幌銀行</t>
    <rPh sb="0" eb="2">
      <t>サッポロ</t>
    </rPh>
    <rPh sb="2" eb="4">
      <t>ギンコウ</t>
    </rPh>
    <phoneticPr fontId="2"/>
  </si>
  <si>
    <t>空知信用金庫</t>
    <rPh sb="0" eb="2">
      <t>ソラチ</t>
    </rPh>
    <rPh sb="2" eb="4">
      <t>シンヨウ</t>
    </rPh>
    <rPh sb="4" eb="6">
      <t>キンコ</t>
    </rPh>
    <phoneticPr fontId="2"/>
  </si>
  <si>
    <t>北門信用金庫</t>
    <rPh sb="0" eb="2">
      <t>ホクモン</t>
    </rPh>
    <rPh sb="2" eb="4">
      <t>シンヨウ</t>
    </rPh>
    <rPh sb="4" eb="6">
      <t>キンコ</t>
    </rPh>
    <phoneticPr fontId="2"/>
  </si>
  <si>
    <t>空知商工信用組合</t>
    <rPh sb="0" eb="2">
      <t>ソラチ</t>
    </rPh>
    <rPh sb="2" eb="4">
      <t>ショウコウ</t>
    </rPh>
    <rPh sb="4" eb="6">
      <t>シンヨウ</t>
    </rPh>
    <rPh sb="6" eb="8">
      <t>クミアイ</t>
    </rPh>
    <phoneticPr fontId="2"/>
  </si>
  <si>
    <t>北信連</t>
    <rPh sb="0" eb="2">
      <t>ホクシン</t>
    </rPh>
    <rPh sb="2" eb="3">
      <t>レン</t>
    </rPh>
    <phoneticPr fontId="2"/>
  </si>
  <si>
    <t>ゆうちょ銀行</t>
    <rPh sb="4" eb="6">
      <t>ギンコウ</t>
    </rPh>
    <phoneticPr fontId="2"/>
  </si>
  <si>
    <t>北海道労働金庫</t>
    <rPh sb="0" eb="3">
      <t>ホッカイドウ</t>
    </rPh>
    <rPh sb="3" eb="5">
      <t>ロウドウ</t>
    </rPh>
    <rPh sb="5" eb="7">
      <t>キンコ</t>
    </rPh>
    <phoneticPr fontId="2"/>
  </si>
  <si>
    <t>いわみざわ農協</t>
    <rPh sb="5" eb="7">
      <t>ノウキョウ</t>
    </rPh>
    <phoneticPr fontId="2"/>
  </si>
  <si>
    <t>峰延農協</t>
    <rPh sb="0" eb="2">
      <t>ミネノブ</t>
    </rPh>
    <rPh sb="2" eb="4">
      <t>ノウキョウ</t>
    </rPh>
    <phoneticPr fontId="2"/>
  </si>
  <si>
    <t>口座種別</t>
    <rPh sb="0" eb="2">
      <t>コウザ</t>
    </rPh>
    <rPh sb="2" eb="4">
      <t>シュベツ</t>
    </rPh>
    <phoneticPr fontId="2"/>
  </si>
  <si>
    <t>普通</t>
    <rPh sb="0" eb="2">
      <t>フツウ</t>
    </rPh>
    <phoneticPr fontId="2"/>
  </si>
  <si>
    <t>当座</t>
    <rPh sb="0" eb="2">
      <t>トウザ</t>
    </rPh>
    <phoneticPr fontId="2"/>
  </si>
  <si>
    <t>（フリガナ）</t>
    <phoneticPr fontId="2"/>
  </si>
  <si>
    <t>　　　　　</t>
    <phoneticPr fontId="6"/>
  </si>
  <si>
    <t>番号</t>
  </si>
  <si>
    <t>氏名</t>
    <phoneticPr fontId="6"/>
  </si>
  <si>
    <t>ふりがな</t>
    <phoneticPr fontId="6"/>
  </si>
  <si>
    <r>
      <t xml:space="preserve">生年月日
</t>
    </r>
    <r>
      <rPr>
        <sz val="10"/>
        <color theme="1"/>
        <rFont val="ＭＳ Ｐゴシック"/>
        <family val="3"/>
        <charset val="128"/>
      </rPr>
      <t>大正－Ｔ
昭和－Ｓ</t>
    </r>
    <rPh sb="0" eb="2">
      <t>セイネン</t>
    </rPh>
    <rPh sb="2" eb="4">
      <t>ガッピ</t>
    </rPh>
    <rPh sb="5" eb="7">
      <t>タイショウ</t>
    </rPh>
    <rPh sb="10" eb="12">
      <t>ショウワ</t>
    </rPh>
    <phoneticPr fontId="6"/>
  </si>
  <si>
    <t>年齢</t>
  </si>
  <si>
    <t>住        所</t>
  </si>
  <si>
    <t>正会員</t>
  </si>
  <si>
    <t>賛助会員</t>
  </si>
  <si>
    <t>賛助会員の内訳</t>
  </si>
  <si>
    <t>他の老人
クラブに加入</t>
    <rPh sb="9" eb="11">
      <t>カニュウ</t>
    </rPh>
    <phoneticPr fontId="6"/>
  </si>
  <si>
    <t>他の加入老人
クラブ名</t>
    <phoneticPr fontId="6"/>
  </si>
  <si>
    <t>氏名</t>
    <phoneticPr fontId="6"/>
  </si>
  <si>
    <t>ふりがな</t>
    <phoneticPr fontId="6"/>
  </si>
  <si>
    <t>他の加入老人
クラブ名</t>
    <phoneticPr fontId="6"/>
  </si>
  <si>
    <t>現在</t>
    <rPh sb="0" eb="2">
      <t>ゲンザイ</t>
    </rPh>
    <phoneticPr fontId="2"/>
  </si>
  <si>
    <t>○</t>
    <phoneticPr fontId="2"/>
  </si>
  <si>
    <t>決算書　市補助金</t>
    <rPh sb="0" eb="3">
      <t>ケッサンショ</t>
    </rPh>
    <rPh sb="4" eb="5">
      <t>シ</t>
    </rPh>
    <rPh sb="5" eb="8">
      <t>ホジョキン</t>
    </rPh>
    <phoneticPr fontId="2"/>
  </si>
  <si>
    <t>選択してください</t>
    <rPh sb="0" eb="2">
      <t>センタク</t>
    </rPh>
    <phoneticPr fontId="2"/>
  </si>
  <si>
    <t>５</t>
    <phoneticPr fontId="2"/>
  </si>
  <si>
    <t>１１</t>
    <phoneticPr fontId="2"/>
  </si>
  <si>
    <t>１</t>
    <phoneticPr fontId="2"/>
  </si>
  <si>
    <t>２</t>
    <phoneticPr fontId="2"/>
  </si>
  <si>
    <t>３</t>
    <phoneticPr fontId="2"/>
  </si>
  <si>
    <t>収入と支出の合計額が異なります。</t>
    <rPh sb="0" eb="2">
      <t>シュウニュウ</t>
    </rPh>
    <rPh sb="3" eb="5">
      <t>シシュツ</t>
    </rPh>
    <rPh sb="6" eb="8">
      <t>ゴウケイ</t>
    </rPh>
    <rPh sb="8" eb="9">
      <t>ガク</t>
    </rPh>
    <rPh sb="10" eb="11">
      <t>コト</t>
    </rPh>
    <phoneticPr fontId="2"/>
  </si>
  <si>
    <t>氏名</t>
    <phoneticPr fontId="6"/>
  </si>
  <si>
    <t>年度老人クラブ役員名簿</t>
    <rPh sb="0" eb="1">
      <t>ネン</t>
    </rPh>
    <rPh sb="1" eb="2">
      <t>ド</t>
    </rPh>
    <rPh sb="2" eb="4">
      <t>ロウジン</t>
    </rPh>
    <rPh sb="7" eb="9">
      <t>ヤクイン</t>
    </rPh>
    <rPh sb="9" eb="11">
      <t>メイボ</t>
    </rPh>
    <phoneticPr fontId="2"/>
  </si>
  <si>
    <t>年度老人クラブ会員名簿</t>
    <rPh sb="0" eb="1">
      <t>ネン</t>
    </rPh>
    <rPh sb="1" eb="2">
      <t>ド</t>
    </rPh>
    <rPh sb="2" eb="4">
      <t>ロウジン</t>
    </rPh>
    <rPh sb="7" eb="9">
      <t>カイイン</t>
    </rPh>
    <rPh sb="9" eb="11">
      <t>メイボ</t>
    </rPh>
    <phoneticPr fontId="2"/>
  </si>
  <si>
    <t>会費</t>
    <rPh sb="0" eb="2">
      <t>カイヒ</t>
    </rPh>
    <phoneticPr fontId="2"/>
  </si>
  <si>
    <t>その他助成金</t>
    <rPh sb="2" eb="3">
      <t>タ</t>
    </rPh>
    <rPh sb="3" eb="6">
      <t>ジョセイキン</t>
    </rPh>
    <phoneticPr fontId="2"/>
  </si>
  <si>
    <t>寄付金</t>
    <rPh sb="0" eb="3">
      <t>キフキン</t>
    </rPh>
    <phoneticPr fontId="2"/>
  </si>
  <si>
    <t>雑収入</t>
    <rPh sb="0" eb="3">
      <t>ザツシュウニュウ</t>
    </rPh>
    <phoneticPr fontId="2"/>
  </si>
  <si>
    <t>その他収入</t>
    <rPh sb="2" eb="3">
      <t>タ</t>
    </rPh>
    <rPh sb="3" eb="5">
      <t>シュウニュウ</t>
    </rPh>
    <phoneticPr fontId="2"/>
  </si>
  <si>
    <t>昭和</t>
    <rPh sb="0" eb="2">
      <t>ショウワ</t>
    </rPh>
    <phoneticPr fontId="2"/>
  </si>
  <si>
    <t>会長</t>
    <rPh sb="0" eb="2">
      <t>カイチョウ</t>
    </rPh>
    <phoneticPr fontId="2"/>
  </si>
  <si>
    <t>副会長</t>
    <rPh sb="0" eb="3">
      <t>フクカイチョウ</t>
    </rPh>
    <phoneticPr fontId="2"/>
  </si>
  <si>
    <t>事務局長</t>
    <rPh sb="0" eb="2">
      <t>ジム</t>
    </rPh>
    <rPh sb="2" eb="4">
      <t>キョクチョウ</t>
    </rPh>
    <phoneticPr fontId="2"/>
  </si>
  <si>
    <t>会計</t>
    <rPh sb="0" eb="2">
      <t>カイケイ</t>
    </rPh>
    <phoneticPr fontId="2"/>
  </si>
  <si>
    <t>○</t>
  </si>
  <si>
    <t>令和</t>
    <rPh sb="0" eb="1">
      <t>レイ</t>
    </rPh>
    <rPh sb="1" eb="2">
      <t>ワ</t>
    </rPh>
    <phoneticPr fontId="2"/>
  </si>
  <si>
    <t>岩見沢市鳩が丘1丁目1番1号</t>
    <rPh sb="0" eb="4">
      <t>イワミザワシ</t>
    </rPh>
    <rPh sb="4" eb="5">
      <t>ハト</t>
    </rPh>
    <rPh sb="6" eb="7">
      <t>オカ</t>
    </rPh>
    <rPh sb="8" eb="10">
      <t>チョウメ</t>
    </rPh>
    <rPh sb="11" eb="12">
      <t>バン</t>
    </rPh>
    <rPh sb="13" eb="14">
      <t>ゴウ</t>
    </rPh>
    <phoneticPr fontId="2"/>
  </si>
  <si>
    <t>いきいきクラブ</t>
    <phoneticPr fontId="2"/>
  </si>
  <si>
    <t>岩見　太郎</t>
    <rPh sb="0" eb="2">
      <t>イワミ</t>
    </rPh>
    <rPh sb="3" eb="5">
      <t>タロウ</t>
    </rPh>
    <phoneticPr fontId="2"/>
  </si>
  <si>
    <t>2,400×50名</t>
    <rPh sb="8" eb="9">
      <t>メイ</t>
    </rPh>
    <phoneticPr fontId="2"/>
  </si>
  <si>
    <t>行事費</t>
    <rPh sb="0" eb="2">
      <t>ギョウジ</t>
    </rPh>
    <rPh sb="2" eb="3">
      <t>ヒ</t>
    </rPh>
    <phoneticPr fontId="3"/>
  </si>
  <si>
    <t>旅行助成</t>
    <rPh sb="0" eb="2">
      <t>リョコウ</t>
    </rPh>
    <rPh sb="2" eb="4">
      <t>ジョセイ</t>
    </rPh>
    <phoneticPr fontId="3"/>
  </si>
  <si>
    <t>春季、秋季</t>
    <rPh sb="0" eb="2">
      <t>シュンキ</t>
    </rPh>
    <rPh sb="3" eb="5">
      <t>シュウキ</t>
    </rPh>
    <phoneticPr fontId="2"/>
  </si>
  <si>
    <t>部会助成</t>
    <rPh sb="0" eb="2">
      <t>ブカイ</t>
    </rPh>
    <rPh sb="2" eb="4">
      <t>ジョセイ</t>
    </rPh>
    <phoneticPr fontId="3"/>
  </si>
  <si>
    <t>事務費</t>
    <rPh sb="0" eb="2">
      <t>ジム</t>
    </rPh>
    <rPh sb="2" eb="3">
      <t>ヒ</t>
    </rPh>
    <phoneticPr fontId="3"/>
  </si>
  <si>
    <t>コピー代、事務用品代</t>
    <rPh sb="3" eb="4">
      <t>ダイ</t>
    </rPh>
    <rPh sb="5" eb="7">
      <t>ジム</t>
    </rPh>
    <rPh sb="7" eb="9">
      <t>ヨウヒン</t>
    </rPh>
    <rPh sb="9" eb="10">
      <t>ダイ</t>
    </rPh>
    <phoneticPr fontId="2"/>
  </si>
  <si>
    <t>会議費</t>
    <rPh sb="0" eb="2">
      <t>カイギ</t>
    </rPh>
    <rPh sb="2" eb="3">
      <t>ヒ</t>
    </rPh>
    <phoneticPr fontId="3"/>
  </si>
  <si>
    <t>例会等</t>
    <rPh sb="0" eb="2">
      <t>レイカイ</t>
    </rPh>
    <rPh sb="2" eb="3">
      <t>トウ</t>
    </rPh>
    <phoneticPr fontId="2"/>
  </si>
  <si>
    <t>会場費</t>
    <rPh sb="0" eb="3">
      <t>カイジョウヒ</t>
    </rPh>
    <phoneticPr fontId="3"/>
  </si>
  <si>
    <t>旅費</t>
    <rPh sb="0" eb="2">
      <t>リョヒ</t>
    </rPh>
    <phoneticPr fontId="3"/>
  </si>
  <si>
    <t>役員手当</t>
    <rPh sb="0" eb="2">
      <t>ヤクイン</t>
    </rPh>
    <rPh sb="2" eb="4">
      <t>テアテ</t>
    </rPh>
    <phoneticPr fontId="3"/>
  </si>
  <si>
    <t>負担金</t>
    <rPh sb="0" eb="3">
      <t>フタンキン</t>
    </rPh>
    <phoneticPr fontId="3"/>
  </si>
  <si>
    <t>交際費</t>
    <rPh sb="0" eb="2">
      <t>コウサイ</t>
    </rPh>
    <rPh sb="2" eb="3">
      <t>ヒ</t>
    </rPh>
    <phoneticPr fontId="3"/>
  </si>
  <si>
    <t>弔意費</t>
    <rPh sb="0" eb="2">
      <t>チョウイ</t>
    </rPh>
    <rPh sb="2" eb="3">
      <t>ヒ</t>
    </rPh>
    <phoneticPr fontId="3"/>
  </si>
  <si>
    <t>香典代</t>
    <rPh sb="0" eb="2">
      <t>コウデン</t>
    </rPh>
    <rPh sb="2" eb="3">
      <t>ダイ</t>
    </rPh>
    <phoneticPr fontId="2"/>
  </si>
  <si>
    <t>予備費</t>
    <rPh sb="0" eb="3">
      <t>ヨビヒ</t>
    </rPh>
    <phoneticPr fontId="3"/>
  </si>
  <si>
    <t>通信費</t>
    <rPh sb="0" eb="3">
      <t>ツウシンヒ</t>
    </rPh>
    <phoneticPr fontId="2"/>
  </si>
  <si>
    <t>雑費</t>
    <rPh sb="0" eb="2">
      <t>ザッピ</t>
    </rPh>
    <phoneticPr fontId="2"/>
  </si>
  <si>
    <t>高齢者自らの生きがいを高め健康づくりを進める活動やボランティア活動をはじめとした</t>
    <rPh sb="0" eb="3">
      <t>コウレイシャ</t>
    </rPh>
    <rPh sb="3" eb="4">
      <t>ミズカ</t>
    </rPh>
    <rPh sb="6" eb="7">
      <t>イ</t>
    </rPh>
    <rPh sb="11" eb="12">
      <t>タカ</t>
    </rPh>
    <rPh sb="13" eb="15">
      <t>ケンコウ</t>
    </rPh>
    <rPh sb="19" eb="20">
      <t>スス</t>
    </rPh>
    <rPh sb="22" eb="24">
      <t>カツドウ</t>
    </rPh>
    <rPh sb="31" eb="33">
      <t>カツドウ</t>
    </rPh>
    <phoneticPr fontId="2"/>
  </si>
  <si>
    <t>地域を豊かにする各種活動を行い、会員相互の協力により親睦と融和、豊かな人間関係を</t>
    <rPh sb="0" eb="2">
      <t>チイキ</t>
    </rPh>
    <rPh sb="3" eb="4">
      <t>ユタ</t>
    </rPh>
    <rPh sb="8" eb="10">
      <t>カクシュ</t>
    </rPh>
    <rPh sb="10" eb="12">
      <t>カツドウ</t>
    </rPh>
    <rPh sb="13" eb="14">
      <t>オコナ</t>
    </rPh>
    <rPh sb="16" eb="18">
      <t>カイイン</t>
    </rPh>
    <rPh sb="18" eb="20">
      <t>ソウゴ</t>
    </rPh>
    <rPh sb="21" eb="23">
      <t>キョウリョク</t>
    </rPh>
    <rPh sb="26" eb="28">
      <t>シンボク</t>
    </rPh>
    <rPh sb="29" eb="31">
      <t>ユウワ</t>
    </rPh>
    <rPh sb="32" eb="33">
      <t>ユタ</t>
    </rPh>
    <rPh sb="35" eb="37">
      <t>ニンゲン</t>
    </rPh>
    <rPh sb="37" eb="39">
      <t>カンケイ</t>
    </rPh>
    <phoneticPr fontId="2"/>
  </si>
  <si>
    <t>形成することができる。</t>
    <rPh sb="0" eb="2">
      <t>ケイセイ</t>
    </rPh>
    <phoneticPr fontId="2"/>
  </si>
  <si>
    <t>総会・役員会</t>
    <rPh sb="0" eb="2">
      <t>ソウカイ</t>
    </rPh>
    <rPh sb="3" eb="6">
      <t>ヤクインカイ</t>
    </rPh>
    <phoneticPr fontId="2"/>
  </si>
  <si>
    <t>役員会・月例会</t>
    <rPh sb="0" eb="2">
      <t>ヤクイン</t>
    </rPh>
    <rPh sb="2" eb="3">
      <t>カイ</t>
    </rPh>
    <rPh sb="4" eb="6">
      <t>ゲツレイ</t>
    </rPh>
    <rPh sb="6" eb="7">
      <t>カイ</t>
    </rPh>
    <phoneticPr fontId="2"/>
  </si>
  <si>
    <t>カラオケ</t>
    <phoneticPr fontId="2"/>
  </si>
  <si>
    <t>花壇整備</t>
    <rPh sb="0" eb="2">
      <t>カダン</t>
    </rPh>
    <rPh sb="2" eb="4">
      <t>セイビ</t>
    </rPh>
    <phoneticPr fontId="2"/>
  </si>
  <si>
    <t>秋の旅行</t>
    <rPh sb="0" eb="1">
      <t>アキ</t>
    </rPh>
    <rPh sb="2" eb="4">
      <t>リョコウ</t>
    </rPh>
    <phoneticPr fontId="2"/>
  </si>
  <si>
    <t>役員会</t>
    <rPh sb="0" eb="2">
      <t>ヤクイン</t>
    </rPh>
    <rPh sb="2" eb="3">
      <t>カイ</t>
    </rPh>
    <phoneticPr fontId="2"/>
  </si>
  <si>
    <t>新年会</t>
    <rPh sb="0" eb="3">
      <t>シンネンカイ</t>
    </rPh>
    <phoneticPr fontId="2"/>
  </si>
  <si>
    <t>岩見　花子</t>
    <rPh sb="0" eb="2">
      <t>イワミ</t>
    </rPh>
    <rPh sb="3" eb="5">
      <t>ハナコ</t>
    </rPh>
    <phoneticPr fontId="2"/>
  </si>
  <si>
    <t>岩見　一郎</t>
    <rPh sb="0" eb="2">
      <t>イワミ</t>
    </rPh>
    <rPh sb="3" eb="5">
      <t>イチロウ</t>
    </rPh>
    <phoneticPr fontId="2"/>
  </si>
  <si>
    <t>北海　二郎</t>
    <rPh sb="0" eb="2">
      <t>ホッカイ</t>
    </rPh>
    <rPh sb="3" eb="5">
      <t>ジロウ</t>
    </rPh>
    <phoneticPr fontId="2"/>
  </si>
  <si>
    <t>鳩が丘１丁目１番１号</t>
    <rPh sb="0" eb="1">
      <t>ハト</t>
    </rPh>
    <rPh sb="2" eb="3">
      <t>オカ</t>
    </rPh>
    <rPh sb="4" eb="6">
      <t>チョウメ</t>
    </rPh>
    <rPh sb="7" eb="8">
      <t>バン</t>
    </rPh>
    <rPh sb="9" eb="10">
      <t>ゴウ</t>
    </rPh>
    <phoneticPr fontId="2"/>
  </si>
  <si>
    <t>23-4111</t>
    <phoneticPr fontId="2"/>
  </si>
  <si>
    <t>空知　三郎</t>
    <rPh sb="0" eb="2">
      <t>ソラチ</t>
    </rPh>
    <rPh sb="3" eb="5">
      <t>サブロウ</t>
    </rPh>
    <phoneticPr fontId="2"/>
  </si>
  <si>
    <t>北海　二郎</t>
    <rPh sb="0" eb="2">
      <t>ホッカイ</t>
    </rPh>
    <rPh sb="3" eb="5">
      <t>ジロウ</t>
    </rPh>
    <phoneticPr fontId="2"/>
  </si>
  <si>
    <t>北海　和子</t>
    <rPh sb="0" eb="2">
      <t>ホッカイ</t>
    </rPh>
    <rPh sb="3" eb="5">
      <t>カズコ</t>
    </rPh>
    <phoneticPr fontId="2"/>
  </si>
  <si>
    <t>鳩が丘１丁目１番○号</t>
    <rPh sb="0" eb="1">
      <t>ハト</t>
    </rPh>
    <rPh sb="2" eb="3">
      <t>オカ</t>
    </rPh>
    <rPh sb="4" eb="6">
      <t>チョウメ</t>
    </rPh>
    <rPh sb="7" eb="8">
      <t>バン</t>
    </rPh>
    <rPh sb="9" eb="10">
      <t>ゴウ</t>
    </rPh>
    <phoneticPr fontId="2"/>
  </si>
  <si>
    <t>いわみ　たろう</t>
    <phoneticPr fontId="2"/>
  </si>
  <si>
    <t>いわみ　はなこ</t>
    <phoneticPr fontId="2"/>
  </si>
  <si>
    <t>いわみ　いちろう</t>
    <phoneticPr fontId="2"/>
  </si>
  <si>
    <t>そらち　さぶろう</t>
    <phoneticPr fontId="2"/>
  </si>
  <si>
    <t>ほっかい　じろう</t>
    <phoneticPr fontId="2"/>
  </si>
  <si>
    <t>ほっかい　かずこ</t>
    <phoneticPr fontId="2"/>
  </si>
  <si>
    <t>本店</t>
    <rPh sb="0" eb="2">
      <t>ホンテン</t>
    </rPh>
    <phoneticPr fontId="2"/>
  </si>
  <si>
    <t>0000000</t>
    <phoneticPr fontId="2"/>
  </si>
  <si>
    <t>イキイキクラブ</t>
    <phoneticPr fontId="2"/>
  </si>
  <si>
    <t>令和</t>
    <rPh sb="0" eb="2">
      <t>レイワ</t>
    </rPh>
    <phoneticPr fontId="2"/>
  </si>
  <si>
    <t>⑴令和</t>
    <rPh sb="1" eb="3">
      <t>レイワ</t>
    </rPh>
    <phoneticPr fontId="2"/>
  </si>
  <si>
    <t>⑵令和</t>
    <rPh sb="1" eb="3">
      <t>レイワ</t>
    </rPh>
    <phoneticPr fontId="2"/>
  </si>
  <si>
    <t>年度老人クラブ運営費交付申請書</t>
    <rPh sb="0" eb="1">
      <t>ネン</t>
    </rPh>
    <rPh sb="1" eb="2">
      <t>ド</t>
    </rPh>
    <rPh sb="2" eb="4">
      <t>ロウジン</t>
    </rPh>
    <rPh sb="7" eb="9">
      <t>ウンエイ</t>
    </rPh>
    <rPh sb="9" eb="10">
      <t>ヒ</t>
    </rPh>
    <rPh sb="10" eb="12">
      <t>コウフ</t>
    </rPh>
    <rPh sb="12" eb="15">
      <t>シンセイショ</t>
    </rPh>
    <phoneticPr fontId="2"/>
  </si>
  <si>
    <t>記載例</t>
    <rPh sb="0" eb="2">
      <t>キサイ</t>
    </rPh>
    <rPh sb="2" eb="3">
      <t>レイ</t>
    </rPh>
    <phoneticPr fontId="2"/>
  </si>
  <si>
    <t>老人クラブ運営費補助金を請求するので、下記の口座に振り込み願います。</t>
    <rPh sb="0" eb="2">
      <t>ロウジン</t>
    </rPh>
    <rPh sb="5" eb="7">
      <t>ウンエイ</t>
    </rPh>
    <rPh sb="7" eb="8">
      <t>ヒ</t>
    </rPh>
    <rPh sb="8" eb="11">
      <t>ホジョキン</t>
    </rPh>
    <rPh sb="12" eb="14">
      <t>セイキュウ</t>
    </rPh>
    <rPh sb="19" eb="21">
      <t>カキ</t>
    </rPh>
    <rPh sb="22" eb="24">
      <t>コウザ</t>
    </rPh>
    <rPh sb="25" eb="26">
      <t>フ</t>
    </rPh>
    <rPh sb="27" eb="28">
      <t>コ</t>
    </rPh>
    <rPh sb="29" eb="30">
      <t>ネガ</t>
    </rPh>
    <phoneticPr fontId="2"/>
  </si>
  <si>
    <t>岩見沢市長　　様</t>
    <phoneticPr fontId="2"/>
  </si>
  <si>
    <t>記載例</t>
    <rPh sb="0" eb="2">
      <t>キサイ</t>
    </rPh>
    <rPh sb="2" eb="3">
      <t>レイ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</si>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</sst>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411]ge\.m\.d;"/>
  </numFmts>
  <fonts count="2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4"/>
      <color theme="1"/>
      <name val="ＭＳ ゴシック"/>
      <family val="3"/>
      <charset val="128"/>
    </font>
    <font>
      <sz val="12"/>
      <color theme="1"/>
      <name val="ＭＳ ゴシック"/>
      <family val="3"/>
      <charset val="128"/>
    </font>
    <font>
      <b/>
      <sz val="14"/>
      <color theme="1"/>
      <name val="ＭＳ Ｐゴシック"/>
      <family val="3"/>
      <charset val="128"/>
    </font>
    <font>
      <sz val="6"/>
      <name val="ＭＳ Ｐ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2"/>
      <color indexed="8"/>
      <name val="ＭＳ Ｐゴシック"/>
      <family val="3"/>
      <charset val="128"/>
    </font>
    <font>
      <sz val="16"/>
      <color rgb="FF0070C0"/>
      <name val="EPSON Pゴシック W6"/>
      <family val="3"/>
      <charset val="128"/>
    </font>
    <font>
      <sz val="12"/>
      <color rgb="FF0070C0"/>
      <name val="HGS創英角ﾎﾟｯﾌﾟ体"/>
      <family val="3"/>
      <charset val="128"/>
    </font>
    <font>
      <sz val="12"/>
      <color rgb="FFFF0000"/>
      <name val="ＭＳ ゴシック"/>
      <family val="3"/>
      <charset val="128"/>
    </font>
    <font>
      <sz val="12"/>
      <name val="ＭＳ ゴシック"/>
      <family val="3"/>
      <charset val="128"/>
    </font>
    <font>
      <b/>
      <sz val="14"/>
      <name val="ＭＳ ゴシック"/>
      <family val="3"/>
      <charset val="128"/>
    </font>
    <font>
      <sz val="16"/>
      <color theme="4" tint="-0.249977111117893"/>
      <name val="EPSON Pゴシック W6"/>
      <family val="3"/>
      <charset val="128"/>
    </font>
    <font>
      <sz val="16"/>
      <color rgb="FFFF0000"/>
      <name val="ＭＳ ゴシック"/>
      <family val="3"/>
      <charset val="128"/>
    </font>
    <font>
      <sz val="14"/>
      <color rgb="FFFF0000"/>
      <name val="ＭＳ ゴシック"/>
      <family val="3"/>
      <charset val="128"/>
    </font>
    <font>
      <b/>
      <sz val="14"/>
      <color rgb="FFFF0000"/>
      <name val="ＭＳ Ｐゴシック"/>
      <family val="3"/>
      <charset val="128"/>
    </font>
    <font>
      <sz val="11"/>
      <color rgb="FFFF0000"/>
      <name val="ＭＳ Ｐゴシック"/>
      <family val="3"/>
      <charset val="128"/>
    </font>
    <font>
      <sz val="12"/>
      <color theme="1"/>
      <name val="Century"/>
      <family val="1"/>
    </font>
    <font>
      <sz val="12"/>
      <color theme="1"/>
      <name val="ＭＳ 明朝"/>
      <family val="1"/>
      <charset val="128"/>
    </font>
    <font>
      <sz val="16"/>
      <color theme="4" tint="-0.249977111117893"/>
      <name val="ＭＳ ゴシック"/>
      <family val="3"/>
      <charset val="128"/>
    </font>
    <font>
      <sz val="18"/>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4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double">
        <color auto="1"/>
      </left>
      <right style="medium">
        <color auto="1"/>
      </right>
      <top style="medium">
        <color auto="1"/>
      </top>
      <bottom style="thin">
        <color auto="1"/>
      </bottom>
      <diagonal/>
    </border>
    <border>
      <left style="double">
        <color auto="1"/>
      </left>
      <right style="medium">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left/>
      <right/>
      <top/>
      <bottom style="medium">
        <color auto="1"/>
      </bottom>
      <diagonal/>
    </border>
    <border>
      <left style="thin">
        <color auto="1"/>
      </left>
      <right style="thin">
        <color auto="1"/>
      </right>
      <top/>
      <bottom/>
      <diagonal/>
    </border>
    <border>
      <left style="dotted">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2">
    <xf numFmtId="0" fontId="0" fillId="0" borderId="0"/>
    <xf numFmtId="0" fontId="1" fillId="0" borderId="0">
      <alignment vertical="center"/>
    </xf>
  </cellStyleXfs>
  <cellXfs count="230">
    <xf numFmtId="0" fontId="0" fillId="0" borderId="0" xfId="0"/>
    <xf numFmtId="0" fontId="4" fillId="0" borderId="0" xfId="0" applyFont="1" applyAlignment="1">
      <alignment shrinkToFit="1"/>
    </xf>
    <xf numFmtId="0" fontId="4" fillId="0" borderId="0" xfId="0" applyFont="1" applyFill="1" applyAlignment="1">
      <alignment shrinkToFit="1"/>
    </xf>
    <xf numFmtId="0" fontId="3" fillId="0" borderId="0" xfId="0" applyFont="1" applyAlignment="1">
      <alignment vertical="center" shrinkToFit="1"/>
    </xf>
    <xf numFmtId="0" fontId="4" fillId="0" borderId="0" xfId="0" applyFont="1" applyBorder="1" applyAlignment="1">
      <alignment shrinkToFit="1"/>
    </xf>
    <xf numFmtId="176" fontId="4" fillId="0" borderId="1" xfId="0" applyNumberFormat="1" applyFont="1" applyFill="1" applyBorder="1" applyAlignment="1">
      <alignment shrinkToFit="1"/>
    </xf>
    <xf numFmtId="0" fontId="4" fillId="0" borderId="0" xfId="0" applyFont="1" applyFill="1" applyAlignment="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5" fillId="0" borderId="0" xfId="1" applyFont="1" applyAlignment="1">
      <alignment vertical="center" shrinkToFit="1"/>
    </xf>
    <xf numFmtId="0" fontId="1" fillId="0" borderId="0" xfId="1" applyAlignment="1">
      <alignment vertical="center" shrinkToFit="1"/>
    </xf>
    <xf numFmtId="0" fontId="5" fillId="0" borderId="0" xfId="1" applyFont="1" applyAlignment="1">
      <alignment horizontal="center" vertical="center" shrinkToFit="1"/>
    </xf>
    <xf numFmtId="0" fontId="5" fillId="0" borderId="0" xfId="1" applyFont="1" applyAlignment="1">
      <alignment horizontal="left" vertical="center" shrinkToFit="1"/>
    </xf>
    <xf numFmtId="57" fontId="7" fillId="0" borderId="0" xfId="1" applyNumberFormat="1" applyFont="1" applyAlignment="1">
      <alignment horizontal="left" vertical="center" shrinkToFit="1"/>
    </xf>
    <xf numFmtId="0" fontId="7" fillId="0" borderId="0" xfId="1" applyFont="1" applyBorder="1" applyAlignment="1">
      <alignment horizontal="center" vertical="center" shrinkToFit="1"/>
    </xf>
    <xf numFmtId="0" fontId="7" fillId="0" borderId="0" xfId="1" applyFont="1" applyAlignment="1">
      <alignment horizontal="right" vertical="center" shrinkToFit="1"/>
    </xf>
    <xf numFmtId="0" fontId="8" fillId="0" borderId="3" xfId="1" applyFont="1" applyBorder="1" applyAlignment="1">
      <alignment horizontal="center" vertical="center" shrinkToFit="1"/>
    </xf>
    <xf numFmtId="0" fontId="1" fillId="0" borderId="0" xfId="1" applyFill="1" applyAlignment="1">
      <alignment vertical="center" shrinkToFit="1"/>
    </xf>
    <xf numFmtId="176" fontId="8" fillId="0" borderId="3" xfId="1" applyNumberFormat="1" applyFont="1" applyBorder="1" applyAlignment="1">
      <alignment horizontal="center" vertical="center" shrinkToFit="1"/>
    </xf>
    <xf numFmtId="0" fontId="1" fillId="2" borderId="0" xfId="1" applyFill="1" applyAlignment="1">
      <alignment vertical="center" shrinkToFit="1"/>
    </xf>
    <xf numFmtId="0" fontId="1" fillId="0" borderId="0" xfId="1" applyBorder="1" applyAlignment="1">
      <alignment vertical="center" shrinkToFit="1"/>
    </xf>
    <xf numFmtId="0" fontId="5" fillId="0" borderId="0" xfId="1" applyFont="1" applyAlignment="1">
      <alignment horizontal="right" vertical="center" shrinkToFit="1"/>
    </xf>
    <xf numFmtId="176" fontId="5" fillId="0" borderId="0" xfId="1" applyNumberFormat="1" applyFont="1" applyBorder="1" applyAlignment="1">
      <alignment vertical="center" shrinkToFit="1"/>
    </xf>
    <xf numFmtId="176" fontId="5" fillId="0" borderId="1" xfId="1" applyNumberFormat="1" applyFont="1" applyBorder="1" applyAlignment="1">
      <alignment horizontal="left" vertical="center" shrinkToFit="1"/>
    </xf>
    <xf numFmtId="0" fontId="10" fillId="0" borderId="1" xfId="1" applyFont="1" applyBorder="1" applyAlignment="1">
      <alignment horizontal="left" vertical="center" shrinkToFit="1"/>
    </xf>
    <xf numFmtId="3" fontId="0" fillId="0" borderId="0" xfId="0" applyNumberFormat="1"/>
    <xf numFmtId="0" fontId="8" fillId="0" borderId="3" xfId="1" applyFont="1" applyBorder="1" applyAlignment="1">
      <alignment horizontal="center" vertical="center" shrinkToFit="1"/>
    </xf>
    <xf numFmtId="0" fontId="8" fillId="0" borderId="3" xfId="1" applyFont="1" applyFill="1" applyBorder="1" applyAlignment="1">
      <alignment horizontal="center" vertical="center" shrinkToFit="1"/>
    </xf>
    <xf numFmtId="0" fontId="4" fillId="0" borderId="0" xfId="0" applyFont="1" applyFill="1" applyAlignment="1" applyProtection="1">
      <alignment horizontal="center" shrinkToFit="1"/>
    </xf>
    <xf numFmtId="57" fontId="8" fillId="3" borderId="3" xfId="1" applyNumberFormat="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5" fillId="0" borderId="0" xfId="1" applyFont="1" applyAlignment="1">
      <alignment horizontal="left" vertical="center" shrinkToFit="1"/>
    </xf>
    <xf numFmtId="0" fontId="7" fillId="0" borderId="0" xfId="1" applyFont="1" applyBorder="1" applyAlignment="1">
      <alignment horizontal="center" vertical="center" shrinkToFit="1"/>
    </xf>
    <xf numFmtId="0" fontId="8" fillId="0" borderId="3" xfId="1" applyNumberFormat="1" applyFont="1" applyBorder="1" applyAlignment="1">
      <alignment horizontal="center" vertical="center" shrinkToFit="1"/>
    </xf>
    <xf numFmtId="178" fontId="8" fillId="0" borderId="3" xfId="1" applyNumberFormat="1" applyFont="1" applyBorder="1" applyAlignment="1">
      <alignment horizontal="center" vertical="center" shrinkToFit="1"/>
    </xf>
    <xf numFmtId="0" fontId="8" fillId="3" borderId="3" xfId="1" applyFont="1" applyFill="1" applyBorder="1" applyAlignment="1">
      <alignment horizontal="left" vertical="center" shrinkToFit="1"/>
    </xf>
    <xf numFmtId="176" fontId="8" fillId="0" borderId="3" xfId="1" applyNumberFormat="1" applyFont="1" applyBorder="1" applyAlignment="1">
      <alignment horizontal="left" vertical="center" shrinkToFit="1"/>
    </xf>
    <xf numFmtId="0" fontId="4" fillId="0" borderId="0" xfId="0" applyFont="1" applyFill="1" applyAlignment="1">
      <alignment horizontal="left" shrinkToFit="1"/>
    </xf>
    <xf numFmtId="0" fontId="3" fillId="0" borderId="0" xfId="0" applyFont="1" applyFill="1" applyAlignment="1">
      <alignment vertical="center" shrinkToFit="1"/>
    </xf>
    <xf numFmtId="0" fontId="4" fillId="0" borderId="0" xfId="0" applyFont="1" applyFill="1" applyBorder="1" applyAlignment="1">
      <alignment shrinkToFit="1"/>
    </xf>
    <xf numFmtId="0" fontId="4" fillId="0" borderId="1" xfId="0" applyFont="1" applyFill="1" applyBorder="1" applyAlignment="1">
      <alignment shrinkToFit="1"/>
    </xf>
    <xf numFmtId="0" fontId="11" fillId="0" borderId="0" xfId="0" applyFont="1" applyFill="1" applyAlignment="1">
      <alignment horizontal="center" shrinkToFit="1"/>
    </xf>
    <xf numFmtId="0" fontId="11" fillId="0" borderId="0" xfId="0" applyFont="1" applyFill="1" applyAlignment="1">
      <alignment shrinkToFit="1"/>
    </xf>
    <xf numFmtId="0" fontId="5" fillId="0" borderId="0" xfId="1" applyFont="1" applyFill="1" applyAlignment="1">
      <alignment horizontal="center" vertical="center" shrinkToFit="1"/>
    </xf>
    <xf numFmtId="0" fontId="5" fillId="0" borderId="0" xfId="1" applyFont="1" applyFill="1" applyAlignment="1">
      <alignment vertical="center" shrinkToFit="1"/>
    </xf>
    <xf numFmtId="0" fontId="5" fillId="0" borderId="0" xfId="1" applyFont="1" applyFill="1" applyAlignment="1">
      <alignment horizontal="left" vertical="center" shrinkToFit="1"/>
    </xf>
    <xf numFmtId="0" fontId="7" fillId="0" borderId="1" xfId="1" applyFont="1" applyFill="1" applyBorder="1" applyAlignment="1">
      <alignment horizontal="left" vertical="center" shrinkToFit="1"/>
    </xf>
    <xf numFmtId="57" fontId="7" fillId="0" borderId="0" xfId="1" applyNumberFormat="1" applyFont="1" applyFill="1" applyAlignment="1">
      <alignment horizontal="left" vertical="center" shrinkToFit="1"/>
    </xf>
    <xf numFmtId="0" fontId="7" fillId="0" borderId="0" xfId="1" applyFont="1" applyFill="1" applyBorder="1" applyAlignment="1">
      <alignment horizontal="center" vertical="center" shrinkToFit="1"/>
    </xf>
    <xf numFmtId="0" fontId="8" fillId="0" borderId="3" xfId="1" applyFont="1" applyFill="1" applyBorder="1" applyAlignment="1">
      <alignment horizontal="left" vertical="center" shrinkToFit="1"/>
    </xf>
    <xf numFmtId="57" fontId="8" fillId="0" borderId="3" xfId="1" applyNumberFormat="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3" xfId="1" applyFont="1" applyFill="1" applyBorder="1" applyAlignment="1">
      <alignment horizontal="left" vertical="center" shrinkToFit="1"/>
    </xf>
    <xf numFmtId="57" fontId="12" fillId="0" borderId="3" xfId="1" applyNumberFormat="1" applyFont="1" applyFill="1" applyBorder="1" applyAlignment="1">
      <alignment horizontal="center" vertical="center" shrinkToFit="1"/>
    </xf>
    <xf numFmtId="14" fontId="7" fillId="0" borderId="1" xfId="1" applyNumberFormat="1" applyFont="1" applyFill="1" applyBorder="1" applyAlignment="1">
      <alignment horizontal="right" vertical="center" shrinkToFit="1"/>
    </xf>
    <xf numFmtId="14" fontId="7" fillId="0" borderId="1" xfId="1" applyNumberFormat="1" applyFont="1" applyBorder="1" applyAlignment="1">
      <alignment horizontal="right" vertical="center" shrinkToFit="1"/>
    </xf>
    <xf numFmtId="0" fontId="14" fillId="0" borderId="0" xfId="0" applyFont="1" applyFill="1" applyAlignment="1">
      <alignment horizontal="center" vertical="center" shrinkToFit="1"/>
    </xf>
    <xf numFmtId="176" fontId="13" fillId="0" borderId="1" xfId="0" applyNumberFormat="1" applyFont="1" applyFill="1" applyBorder="1" applyAlignment="1">
      <alignment shrinkToFit="1"/>
    </xf>
    <xf numFmtId="0" fontId="20" fillId="0" borderId="3" xfId="1" applyFont="1" applyFill="1" applyBorder="1" applyAlignment="1">
      <alignment horizontal="center" vertical="center" shrinkToFit="1"/>
    </xf>
    <xf numFmtId="0" fontId="20" fillId="0" borderId="3" xfId="1" applyFont="1" applyFill="1" applyBorder="1" applyAlignment="1">
      <alignment horizontal="left" vertical="center" shrinkToFit="1"/>
    </xf>
    <xf numFmtId="57" fontId="20" fillId="0" borderId="3" xfId="1" applyNumberFormat="1"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0" xfId="0" applyFont="1" applyAlignment="1">
      <alignment horizontal="left" vertical="center" shrinkToFit="1"/>
    </xf>
    <xf numFmtId="0" fontId="3" fillId="0" borderId="0" xfId="0" applyFont="1" applyAlignment="1">
      <alignment horizontal="center" vertical="center" shrinkToFi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xf>
    <xf numFmtId="176" fontId="13" fillId="0" borderId="0" xfId="0" applyNumberFormat="1" applyFont="1" applyFill="1" applyBorder="1" applyAlignment="1">
      <alignment horizontal="left"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4" fillId="0" borderId="0" xfId="0" applyFont="1" applyAlignment="1">
      <alignment horizontal="right" vertical="center" shrinkToFit="1"/>
    </xf>
    <xf numFmtId="0" fontId="4" fillId="0" borderId="0" xfId="0" applyFont="1" applyFill="1" applyAlignment="1">
      <alignment horizontal="center" shrinkToFit="1"/>
    </xf>
    <xf numFmtId="0" fontId="3" fillId="0" borderId="0" xfId="0" applyFont="1" applyFill="1" applyAlignment="1">
      <alignment horizontal="center" vertical="center" shrinkToFit="1"/>
    </xf>
    <xf numFmtId="0" fontId="3" fillId="0"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8" fillId="3" borderId="4" xfId="1" applyFont="1" applyFill="1" applyBorder="1" applyAlignment="1">
      <alignment horizontal="left" vertical="center" shrinkToFit="1"/>
    </xf>
    <xf numFmtId="57" fontId="8" fillId="3" borderId="4" xfId="1" applyNumberFormat="1" applyFont="1" applyFill="1" applyBorder="1" applyAlignment="1">
      <alignment horizontal="center" vertical="center" shrinkToFit="1"/>
    </xf>
    <xf numFmtId="0" fontId="8" fillId="3" borderId="4"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1" applyFont="1" applyFill="1" applyBorder="1" applyAlignment="1">
      <alignment horizontal="left" vertical="center" shrinkToFit="1"/>
    </xf>
    <xf numFmtId="57" fontId="8" fillId="0" borderId="0" xfId="1" applyNumberFormat="1" applyFont="1" applyFill="1" applyBorder="1" applyAlignment="1">
      <alignment horizontal="center" vertical="center" shrinkToFit="1"/>
    </xf>
    <xf numFmtId="176" fontId="13" fillId="0" borderId="0" xfId="0" applyNumberFormat="1" applyFont="1" applyFill="1" applyBorder="1" applyAlignment="1">
      <alignment horizontal="left" shrinkToFit="1"/>
    </xf>
    <xf numFmtId="0" fontId="22"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21" fillId="0" borderId="0" xfId="0" applyFont="1" applyBorder="1" applyAlignment="1">
      <alignment horizontal="right" vertical="center" wrapText="1"/>
    </xf>
    <xf numFmtId="0" fontId="13" fillId="0" borderId="0" xfId="0" applyFont="1" applyAlignment="1">
      <alignment horizontal="center" vertical="center" shrinkToFit="1"/>
    </xf>
    <xf numFmtId="0" fontId="16" fillId="0" borderId="0" xfId="0" applyFont="1" applyFill="1" applyAlignment="1">
      <alignment horizontal="center" shrinkToFit="1"/>
    </xf>
    <xf numFmtId="0" fontId="11" fillId="0" borderId="0" xfId="0" applyFont="1" applyFill="1" applyAlignment="1">
      <alignment horizontal="center" shrinkToFit="1"/>
    </xf>
    <xf numFmtId="0" fontId="4" fillId="0" borderId="0" xfId="0" applyFont="1" applyFill="1" applyAlignment="1">
      <alignment horizontal="left" shrinkToFit="1"/>
    </xf>
    <xf numFmtId="0" fontId="3" fillId="0" borderId="0" xfId="0" applyFont="1" applyFill="1" applyAlignment="1">
      <alignment horizontal="center" vertical="center" shrinkToFit="1"/>
    </xf>
    <xf numFmtId="0" fontId="15" fillId="0" borderId="0" xfId="0" applyFont="1" applyFill="1" applyAlignment="1" applyProtection="1">
      <alignment horizontal="center" vertical="center" shrinkToFit="1"/>
      <protection locked="0"/>
    </xf>
    <xf numFmtId="0" fontId="3" fillId="0" borderId="0" xfId="0" applyFont="1" applyFill="1" applyAlignment="1">
      <alignment horizontal="left" vertical="center" shrinkToFit="1"/>
    </xf>
    <xf numFmtId="0" fontId="4" fillId="0" borderId="2" xfId="0" applyFont="1" applyFill="1" applyBorder="1" applyAlignment="1">
      <alignment horizontal="center" vertical="center" shrinkToFit="1"/>
    </xf>
    <xf numFmtId="0" fontId="18" fillId="0" borderId="1" xfId="0" applyFont="1" applyFill="1" applyBorder="1" applyAlignment="1" applyProtection="1">
      <alignment horizontal="left" vertical="center" shrinkToFit="1"/>
      <protection locked="0"/>
    </xf>
    <xf numFmtId="0" fontId="18" fillId="0" borderId="2" xfId="0" applyFont="1" applyFill="1" applyBorder="1" applyAlignment="1" applyProtection="1">
      <alignment horizontal="left" vertical="center" shrinkToFit="1"/>
      <protection locked="0"/>
    </xf>
    <xf numFmtId="0" fontId="4" fillId="0" borderId="1" xfId="0" applyFont="1" applyFill="1" applyBorder="1" applyAlignment="1">
      <alignment horizontal="center" vertical="center" shrinkToFit="1"/>
    </xf>
    <xf numFmtId="0" fontId="4" fillId="0" borderId="0" xfId="0" applyFont="1" applyFill="1" applyAlignment="1">
      <alignment horizontal="right" shrinkToFit="1"/>
    </xf>
    <xf numFmtId="0" fontId="4" fillId="0" borderId="0" xfId="0" applyFont="1" applyFill="1" applyAlignment="1">
      <alignment horizontal="center" shrinkToFit="1"/>
    </xf>
    <xf numFmtId="0" fontId="4" fillId="0" borderId="1" xfId="0" applyFont="1" applyFill="1" applyBorder="1" applyAlignment="1">
      <alignment horizontal="center" shrinkToFit="1"/>
    </xf>
    <xf numFmtId="176" fontId="18" fillId="0" borderId="1" xfId="0" applyNumberFormat="1" applyFont="1" applyFill="1" applyBorder="1" applyAlignment="1">
      <alignment horizontal="left" vertical="center" shrinkToFit="1"/>
    </xf>
    <xf numFmtId="176" fontId="18" fillId="0" borderId="2" xfId="0" applyNumberFormat="1" applyFont="1" applyFill="1" applyBorder="1" applyAlignment="1">
      <alignment horizontal="left" vertical="center" shrinkToFit="1"/>
    </xf>
    <xf numFmtId="0" fontId="17" fillId="0" borderId="3" xfId="0" applyFont="1" applyFill="1" applyBorder="1" applyAlignment="1" applyProtection="1">
      <alignment horizontal="left" shrinkToFit="1"/>
      <protection locked="0"/>
    </xf>
    <xf numFmtId="0" fontId="4" fillId="0" borderId="3"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2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77" fontId="17" fillId="0" borderId="20" xfId="0" applyNumberFormat="1" applyFont="1" applyFill="1" applyBorder="1" applyAlignment="1">
      <alignment horizontal="right" vertical="center" shrinkToFit="1"/>
    </xf>
    <xf numFmtId="177" fontId="17" fillId="0" borderId="3" xfId="0" applyNumberFormat="1" applyFont="1" applyFill="1" applyBorder="1" applyAlignment="1">
      <alignment horizontal="right" vertical="center" shrinkToFit="1"/>
    </xf>
    <xf numFmtId="0" fontId="4" fillId="0" borderId="24"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177" fontId="4" fillId="0" borderId="3" xfId="0" applyNumberFormat="1" applyFont="1" applyFill="1" applyBorder="1" applyAlignment="1" applyProtection="1">
      <alignment horizontal="right" vertical="center" shrinkToFit="1"/>
      <protection locked="0"/>
    </xf>
    <xf numFmtId="177" fontId="4" fillId="0" borderId="21" xfId="0" applyNumberFormat="1" applyFont="1" applyFill="1" applyBorder="1" applyAlignment="1" applyProtection="1">
      <alignment horizontal="right" vertical="center" shrinkToFit="1"/>
      <protection locked="0"/>
    </xf>
    <xf numFmtId="0" fontId="4" fillId="0" borderId="3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177" fontId="17" fillId="0" borderId="3" xfId="0" applyNumberFormat="1" applyFont="1" applyFill="1" applyBorder="1" applyAlignment="1" applyProtection="1">
      <alignment horizontal="right" shrinkToFit="1"/>
      <protection locked="0"/>
    </xf>
    <xf numFmtId="0" fontId="17" fillId="0" borderId="37" xfId="0" applyFont="1" applyFill="1" applyBorder="1" applyAlignment="1" applyProtection="1">
      <alignment horizontal="left" shrinkToFit="1"/>
      <protection locked="0"/>
    </xf>
    <xf numFmtId="177" fontId="17" fillId="0" borderId="37" xfId="0" applyNumberFormat="1" applyFont="1" applyFill="1" applyBorder="1" applyAlignment="1" applyProtection="1">
      <alignment horizontal="right" shrinkToFit="1"/>
      <protection locked="0"/>
    </xf>
    <xf numFmtId="0" fontId="4" fillId="0" borderId="18" xfId="0" applyFont="1" applyFill="1" applyBorder="1" applyAlignment="1" applyProtection="1">
      <alignment horizontal="left" shrinkToFit="1"/>
      <protection locked="0"/>
    </xf>
    <xf numFmtId="0" fontId="4" fillId="0" borderId="3" xfId="0" applyFont="1" applyFill="1" applyBorder="1" applyAlignment="1" applyProtection="1">
      <alignment horizontal="left" shrinkToFit="1"/>
      <protection locked="0"/>
    </xf>
    <xf numFmtId="0" fontId="14" fillId="0" borderId="18" xfId="0" applyFont="1" applyFill="1" applyBorder="1" applyAlignment="1" applyProtection="1">
      <alignment horizontal="left" shrinkToFit="1"/>
      <protection locked="0"/>
    </xf>
    <xf numFmtId="0" fontId="14" fillId="0" borderId="3" xfId="0" applyFont="1" applyFill="1" applyBorder="1" applyAlignment="1" applyProtection="1">
      <alignment horizontal="left" shrinkToFit="1"/>
      <protection locked="0"/>
    </xf>
    <xf numFmtId="0" fontId="4" fillId="0" borderId="18"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36" xfId="0" applyFont="1" applyFill="1" applyBorder="1" applyAlignment="1" applyProtection="1">
      <alignment horizontal="left" shrinkToFit="1"/>
      <protection locked="0"/>
    </xf>
    <xf numFmtId="0" fontId="4" fillId="0" borderId="37" xfId="0" applyFont="1" applyFill="1" applyBorder="1" applyAlignment="1" applyProtection="1">
      <alignment horizontal="left" shrinkToFit="1"/>
      <protection locked="0"/>
    </xf>
    <xf numFmtId="0" fontId="23" fillId="0" borderId="3" xfId="0" applyFont="1" applyFill="1" applyBorder="1" applyAlignment="1" applyProtection="1">
      <alignment horizontal="left" vertical="center" shrinkToFit="1"/>
    </xf>
    <xf numFmtId="0" fontId="17" fillId="0" borderId="3" xfId="0" applyFont="1" applyFill="1" applyBorder="1" applyAlignment="1" applyProtection="1">
      <alignment horizontal="left" vertical="center" shrinkToFit="1"/>
    </xf>
    <xf numFmtId="0" fontId="17" fillId="0" borderId="14" xfId="0" applyFont="1" applyFill="1" applyBorder="1" applyAlignment="1" applyProtection="1">
      <alignment horizontal="left" vertical="center" shrinkToFit="1"/>
    </xf>
    <xf numFmtId="0" fontId="17" fillId="0" borderId="14" xfId="0" applyFont="1" applyFill="1" applyBorder="1" applyAlignment="1" applyProtection="1">
      <alignment horizontal="left" shrinkToFit="1"/>
      <protection locked="0"/>
    </xf>
    <xf numFmtId="0" fontId="17" fillId="0" borderId="3" xfId="0" applyFont="1" applyFill="1" applyBorder="1" applyAlignment="1" applyProtection="1">
      <alignment horizontal="left" wrapText="1" shrinkToFit="1"/>
      <protection locked="0"/>
    </xf>
    <xf numFmtId="0" fontId="4" fillId="0" borderId="3" xfId="0" applyFont="1" applyFill="1" applyBorder="1" applyAlignment="1" applyProtection="1">
      <alignment horizontal="left" vertical="center" shrinkToFit="1"/>
    </xf>
    <xf numFmtId="0" fontId="4" fillId="0" borderId="1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177" fontId="4" fillId="0" borderId="3" xfId="0" applyNumberFormat="1" applyFont="1" applyFill="1" applyBorder="1" applyAlignment="1">
      <alignment horizontal="center" vertical="center" shrinkToFit="1"/>
    </xf>
    <xf numFmtId="177" fontId="4" fillId="0" borderId="10" xfId="0" applyNumberFormat="1"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3" fillId="0" borderId="0" xfId="0" applyFont="1" applyAlignment="1">
      <alignment horizontal="left"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26" xfId="0" applyFont="1" applyFill="1" applyBorder="1" applyAlignment="1">
      <alignment horizontal="center" shrinkToFit="1"/>
    </xf>
    <xf numFmtId="0" fontId="3" fillId="0" borderId="0" xfId="0" applyFont="1" applyAlignment="1">
      <alignment horizontal="center" vertical="center" shrinkToFit="1"/>
    </xf>
    <xf numFmtId="49" fontId="4" fillId="0" borderId="3" xfId="0" applyNumberFormat="1" applyFont="1" applyFill="1" applyBorder="1" applyAlignment="1">
      <alignment horizontal="center" vertical="center" shrinkToFit="1"/>
    </xf>
    <xf numFmtId="49" fontId="4" fillId="0" borderId="14" xfId="0" applyNumberFormat="1" applyFont="1" applyFill="1" applyBorder="1" applyAlignment="1">
      <alignment horizontal="center" vertical="center" shrinkToFit="1"/>
    </xf>
    <xf numFmtId="0" fontId="13" fillId="0" borderId="22" xfId="0" applyFont="1" applyFill="1" applyBorder="1" applyAlignment="1" applyProtection="1">
      <alignment horizontal="left" vertical="center" shrinkToFit="1"/>
      <protection locked="0"/>
    </xf>
    <xf numFmtId="0" fontId="13" fillId="0" borderId="32" xfId="0" applyFont="1" applyFill="1" applyBorder="1" applyAlignment="1" applyProtection="1">
      <alignment horizontal="left" vertical="center" shrinkToFit="1"/>
      <protection locked="0"/>
    </xf>
    <xf numFmtId="0" fontId="13" fillId="0" borderId="33" xfId="0" applyFont="1" applyFill="1" applyBorder="1" applyAlignment="1" applyProtection="1">
      <alignment horizontal="left" vertical="center" shrinkToFit="1"/>
      <protection locked="0"/>
    </xf>
    <xf numFmtId="49" fontId="4" fillId="0" borderId="29" xfId="0" applyNumberFormat="1" applyFont="1" applyFill="1" applyBorder="1" applyAlignment="1">
      <alignment horizontal="center" vertical="center" shrinkToFit="1"/>
    </xf>
    <xf numFmtId="0" fontId="13" fillId="0" borderId="34"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35" xfId="0" applyFont="1" applyFill="1" applyBorder="1" applyAlignment="1" applyProtection="1">
      <alignment horizontal="left" vertical="center" shrinkToFit="1"/>
      <protection locked="0"/>
    </xf>
    <xf numFmtId="0" fontId="13" fillId="0" borderId="38" xfId="0" applyFont="1" applyFill="1" applyBorder="1" applyAlignment="1" applyProtection="1">
      <alignment horizontal="left" vertical="center" shrinkToFit="1"/>
      <protection locked="0"/>
    </xf>
    <xf numFmtId="0" fontId="13" fillId="0" borderId="1" xfId="0" applyFont="1" applyFill="1" applyBorder="1" applyAlignment="1" applyProtection="1">
      <alignment horizontal="left" vertical="center" shrinkToFit="1"/>
      <protection locked="0"/>
    </xf>
    <xf numFmtId="0" fontId="13" fillId="0" borderId="39" xfId="0" applyFont="1" applyFill="1" applyBorder="1" applyAlignment="1" applyProtection="1">
      <alignment horizontal="left" vertical="center" shrinkToFit="1"/>
      <protection locked="0"/>
    </xf>
    <xf numFmtId="176" fontId="13" fillId="0" borderId="1" xfId="0" applyNumberFormat="1" applyFont="1" applyFill="1" applyBorder="1" applyAlignment="1">
      <alignment horizontal="left" shrinkToFit="1"/>
    </xf>
    <xf numFmtId="176" fontId="4" fillId="0" borderId="1" xfId="0" applyNumberFormat="1" applyFont="1" applyFill="1" applyBorder="1" applyAlignment="1">
      <alignment horizontal="center" shrinkToFit="1"/>
    </xf>
    <xf numFmtId="0" fontId="4" fillId="0" borderId="0" xfId="0" applyFont="1" applyFill="1" applyAlignment="1">
      <alignment horizontal="center" vertical="center" shrinkToFit="1"/>
    </xf>
    <xf numFmtId="177" fontId="17" fillId="0" borderId="0" xfId="0" applyNumberFormat="1" applyFont="1" applyFill="1" applyBorder="1" applyAlignment="1">
      <alignment horizontal="right" vertical="center" shrinkToFit="1"/>
    </xf>
    <xf numFmtId="177" fontId="17" fillId="0" borderId="1" xfId="0" applyNumberFormat="1" applyFont="1" applyFill="1" applyBorder="1" applyAlignment="1">
      <alignment horizontal="right" vertical="center" shrinkToFit="1"/>
    </xf>
    <xf numFmtId="0" fontId="4" fillId="0" borderId="21" xfId="0" applyFont="1" applyFill="1" applyBorder="1" applyAlignment="1">
      <alignment horizontal="center" vertical="center" shrinkToFit="1"/>
    </xf>
    <xf numFmtId="0" fontId="4"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13" fillId="0" borderId="3" xfId="0" applyFont="1" applyFill="1" applyBorder="1" applyAlignment="1" applyProtection="1">
      <alignment horizontal="left" vertical="center" shrinkToFit="1"/>
      <protection locked="0"/>
    </xf>
    <xf numFmtId="0" fontId="13" fillId="0" borderId="3" xfId="0" applyFont="1" applyFill="1" applyBorder="1" applyAlignment="1" applyProtection="1">
      <alignment horizontal="center" vertical="center" shrinkToFit="1"/>
      <protection locked="0"/>
    </xf>
    <xf numFmtId="0" fontId="5" fillId="0" borderId="0" xfId="1" applyFont="1" applyAlignment="1">
      <alignment horizontal="left" vertical="center" shrinkToFit="1"/>
    </xf>
    <xf numFmtId="176" fontId="19" fillId="0" borderId="1" xfId="1" applyNumberFormat="1" applyFont="1" applyFill="1" applyBorder="1" applyAlignment="1">
      <alignment horizontal="left" vertical="center" shrinkToFit="1"/>
    </xf>
    <xf numFmtId="0" fontId="9" fillId="0" borderId="3" xfId="1" applyFont="1" applyFill="1" applyBorder="1" applyAlignment="1">
      <alignment horizontal="center" vertical="center" textRotation="255" shrinkToFit="1"/>
    </xf>
    <xf numFmtId="0" fontId="7" fillId="0" borderId="0" xfId="1" applyFont="1" applyFill="1" applyBorder="1" applyAlignment="1">
      <alignment horizontal="left" vertical="center" shrinkToFit="1"/>
    </xf>
    <xf numFmtId="0" fontId="8" fillId="0" borderId="3"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7" fillId="0" borderId="1" xfId="1" applyFont="1" applyFill="1" applyBorder="1" applyAlignment="1">
      <alignment horizontal="center" vertical="center" shrinkToFit="1"/>
    </xf>
    <xf numFmtId="0" fontId="8" fillId="0" borderId="3" xfId="1" applyFont="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27"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3" xfId="1"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Border="1" applyAlignment="1">
      <alignment horizontal="left" vertical="center" shrinkToFit="1"/>
    </xf>
    <xf numFmtId="0" fontId="24" fillId="0" borderId="0" xfId="0" applyFont="1" applyBorder="1" applyAlignment="1">
      <alignment horizontal="center" vertical="center" shrinkToFit="1"/>
    </xf>
    <xf numFmtId="0" fontId="4" fillId="0" borderId="0" xfId="0" applyFont="1" applyBorder="1" applyAlignment="1">
      <alignment horizontal="center" vertical="center" shrinkToFit="1"/>
    </xf>
    <xf numFmtId="176" fontId="13" fillId="0" borderId="1" xfId="0" applyNumberFormat="1" applyFont="1" applyFill="1" applyBorder="1" applyAlignment="1">
      <alignment horizontal="left" vertical="center" shrinkToFit="1"/>
    </xf>
    <xf numFmtId="176" fontId="13" fillId="0" borderId="2" xfId="0" applyNumberFormat="1" applyFont="1" applyFill="1" applyBorder="1" applyAlignment="1">
      <alignment horizontal="left" vertical="center" shrinkToFit="1"/>
    </xf>
    <xf numFmtId="0" fontId="4" fillId="0" borderId="0" xfId="0" applyFont="1" applyFill="1" applyAlignment="1">
      <alignment horizontal="left" vertical="center" shrinkToFit="1"/>
    </xf>
    <xf numFmtId="0" fontId="4" fillId="0" borderId="4" xfId="0" applyFont="1" applyFill="1" applyBorder="1" applyAlignment="1">
      <alignment horizontal="center" vertical="center" shrinkToFit="1"/>
    </xf>
    <xf numFmtId="0" fontId="13" fillId="0" borderId="4" xfId="0" applyFont="1" applyFill="1" applyBorder="1" applyAlignment="1" applyProtection="1">
      <alignment horizontal="center" vertical="center" shrinkToFit="1"/>
      <protection locked="0"/>
    </xf>
    <xf numFmtId="0" fontId="13" fillId="0" borderId="28" xfId="0" applyFont="1" applyFill="1" applyBorder="1" applyAlignment="1" applyProtection="1">
      <alignment horizontal="center" vertical="center" shrinkToFit="1"/>
      <protection locked="0"/>
    </xf>
    <xf numFmtId="0" fontId="4" fillId="0" borderId="30" xfId="0" applyFont="1" applyFill="1" applyBorder="1" applyAlignment="1">
      <alignment horizontal="center" vertical="center" shrinkToFit="1"/>
    </xf>
    <xf numFmtId="0" fontId="13" fillId="0" borderId="29" xfId="0"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0" fontId="4" fillId="0" borderId="31" xfId="0" applyFont="1" applyFill="1" applyBorder="1" applyAlignment="1">
      <alignment horizontal="center" vertical="center" shrinkToFit="1"/>
    </xf>
    <xf numFmtId="0" fontId="13" fillId="0" borderId="31" xfId="0" applyFont="1" applyFill="1" applyBorder="1" applyAlignment="1" applyProtection="1">
      <alignment horizontal="center" vertical="center" shrinkToFit="1"/>
      <protection locked="0"/>
    </xf>
    <xf numFmtId="0" fontId="8" fillId="0" borderId="21" xfId="1" applyFont="1" applyBorder="1" applyAlignment="1">
      <alignment horizontal="center" vertical="center" wrapText="1" shrinkToFit="1"/>
    </xf>
    <xf numFmtId="0" fontId="8" fillId="0" borderId="27"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7" fillId="0" borderId="0" xfId="1" applyFont="1" applyBorder="1" applyAlignment="1">
      <alignment horizontal="center" vertical="center" shrinkToFit="1"/>
    </xf>
    <xf numFmtId="0" fontId="9" fillId="0" borderId="3" xfId="1" applyFont="1" applyBorder="1" applyAlignment="1">
      <alignment horizontal="center" vertical="center" textRotation="255" shrinkToFit="1"/>
    </xf>
    <xf numFmtId="0" fontId="9" fillId="0" borderId="21"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7" fillId="0" borderId="1" xfId="1" applyFont="1" applyBorder="1" applyAlignment="1">
      <alignment horizontal="center" vertical="center" shrinkToFit="1"/>
    </xf>
    <xf numFmtId="0" fontId="5" fillId="0" borderId="0" xfId="1" applyFont="1" applyAlignment="1">
      <alignment vertical="center" shrinkToFit="1"/>
    </xf>
    <xf numFmtId="0" fontId="10" fillId="0" borderId="1" xfId="1" applyFont="1" applyBorder="1" applyAlignment="1">
      <alignment horizontal="center" vertical="center" shrinkToFit="1"/>
    </xf>
    <xf numFmtId="0" fontId="9" fillId="0" borderId="21" xfId="1" applyFont="1" applyBorder="1" applyAlignment="1">
      <alignment horizontal="center" vertical="center" wrapText="1" shrinkToFit="1"/>
    </xf>
    <xf numFmtId="0" fontId="9" fillId="0" borderId="4" xfId="1" applyFont="1" applyBorder="1" applyAlignment="1">
      <alignment horizontal="center" vertical="center" wrapText="1" shrinkToFit="1"/>
    </xf>
    <xf numFmtId="0" fontId="9" fillId="0" borderId="3" xfId="1" applyFont="1" applyBorder="1" applyAlignment="1">
      <alignment horizontal="center" vertical="center" wrapText="1" shrinkToFit="1"/>
    </xf>
    <xf numFmtId="0" fontId="8" fillId="0" borderId="21" xfId="1"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4" xfId="1" applyFont="1" applyBorder="1" applyAlignment="1">
      <alignment horizontal="center" vertical="center" shrinkToFit="1"/>
    </xf>
  </cellXfs>
  <cellStyles count="2">
    <cellStyle name="標準" xfId="0" builtinId="0"/>
    <cellStyle name="標準 2" xfId="1" xr:uid="{00000000-0005-0000-0000-000001000000}"/>
  </cellStyles>
  <dxfs count="2">
    <dxf>
      <fill>
        <patternFill patternType="none">
          <bgColor auto="1"/>
        </patternFill>
      </fill>
    </dxf>
    <dxf>
      <font>
        <color theme="0"/>
      </font>
      <numFmt numFmtId="179" formatCode="0_ "/>
      <fill>
        <patternFill>
          <bgColor theme="0"/>
        </patternFill>
      </fill>
    </dxf>
  </dxfs>
  <tableStyles count="0" defaultTableStyle="TableStyleMedium2" defaultPivotStyle="PivotStyleMedium9"/>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57150</xdr:colOff>
      <xdr:row>21</xdr:row>
      <xdr:rowOff>95250</xdr:rowOff>
    </xdr:from>
    <xdr:to>
      <xdr:col>14</xdr:col>
      <xdr:colOff>238126</xdr:colOff>
      <xdr:row>24</xdr:row>
      <xdr:rowOff>19050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4514850" y="4029075"/>
          <a:ext cx="923926" cy="466725"/>
        </a:xfrm>
        <a:prstGeom prst="wedgeRectCallout">
          <a:avLst>
            <a:gd name="adj1" fmla="val 34849"/>
            <a:gd name="adj2" fmla="val -159949"/>
          </a:avLst>
        </a:prstGeom>
        <a:solidFill>
          <a:sysClr val="window" lastClr="FFFFFF"/>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99392</xdr:colOff>
      <xdr:row>0</xdr:row>
      <xdr:rowOff>115956</xdr:rowOff>
    </xdr:from>
    <xdr:to>
      <xdr:col>13</xdr:col>
      <xdr:colOff>289888</xdr:colOff>
      <xdr:row>2</xdr:row>
      <xdr:rowOff>66261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90262" y="115956"/>
          <a:ext cx="3544952" cy="381001"/>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endParaRPr>
        </a:p>
      </xdr:txBody>
    </xdr:sp>
    <xdr:clientData/>
  </xdr:twoCellAnchor>
  <xdr:twoCellAnchor>
    <xdr:from>
      <xdr:col>2</xdr:col>
      <xdr:colOff>97848</xdr:colOff>
      <xdr:row>30</xdr:row>
      <xdr:rowOff>25371</xdr:rowOff>
    </xdr:from>
    <xdr:to>
      <xdr:col>8</xdr:col>
      <xdr:colOff>371643</xdr:colOff>
      <xdr:row>31</xdr:row>
      <xdr:rowOff>155037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43283" y="5806632"/>
          <a:ext cx="2510099" cy="31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記入しないでください</a:t>
          </a:r>
        </a:p>
      </xdr:txBody>
    </xdr:sp>
    <xdr:clientData/>
  </xdr:twoCellAnchor>
  <xdr:twoCellAnchor>
    <xdr:from>
      <xdr:col>2</xdr:col>
      <xdr:colOff>99391</xdr:colOff>
      <xdr:row>29</xdr:row>
      <xdr:rowOff>107675</xdr:rowOff>
    </xdr:from>
    <xdr:to>
      <xdr:col>7</xdr:col>
      <xdr:colOff>107674</xdr:colOff>
      <xdr:row>32</xdr:row>
      <xdr:rowOff>74544</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844826" y="5706718"/>
          <a:ext cx="1871870" cy="513522"/>
        </a:xfrm>
        <a:prstGeom prst="wedgeRectCallout">
          <a:avLst>
            <a:gd name="adj1" fmla="val 39356"/>
            <a:gd name="adj2" fmla="val 88306"/>
          </a:avLst>
        </a:pr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587450</xdr:colOff>
      <xdr:row>21</xdr:row>
      <xdr:rowOff>25670</xdr:rowOff>
    </xdr:from>
    <xdr:to>
      <xdr:col>23</xdr:col>
      <xdr:colOff>501311</xdr:colOff>
      <xdr:row>25</xdr:row>
      <xdr:rowOff>50214</xdr:rowOff>
    </xdr:to>
    <xdr:sp macro="" textlink="">
      <xdr:nvSpPr>
        <xdr:cNvPr id="12" name="四角形吹き出し 34">
          <a:extLst>
            <a:ext uri="{FF2B5EF4-FFF2-40B4-BE49-F238E27FC236}">
              <a16:creationId xmlns:a16="http://schemas.microsoft.com/office/drawing/2014/main" id="{00000000-0008-0000-0000-00000C000000}"/>
            </a:ext>
          </a:extLst>
        </xdr:cNvPr>
        <xdr:cNvSpPr/>
      </xdr:nvSpPr>
      <xdr:spPr>
        <a:xfrm>
          <a:off x="7959800" y="3959495"/>
          <a:ext cx="2657061" cy="748444"/>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49281">
              <a:moveTo>
                <a:pt x="0" y="140611"/>
              </a:moveTo>
              <a:lnTo>
                <a:pt x="316119" y="135122"/>
              </a:lnTo>
              <a:lnTo>
                <a:pt x="278888" y="0"/>
              </a:lnTo>
              <a:lnTo>
                <a:pt x="502926" y="131318"/>
              </a:lnTo>
              <a:lnTo>
                <a:pt x="2295292" y="140611"/>
              </a:lnTo>
              <a:lnTo>
                <a:pt x="2295292" y="242056"/>
              </a:lnTo>
              <a:lnTo>
                <a:pt x="2295292" y="242056"/>
              </a:lnTo>
              <a:lnTo>
                <a:pt x="2295292" y="394224"/>
              </a:lnTo>
              <a:lnTo>
                <a:pt x="2295292" y="749281"/>
              </a:lnTo>
              <a:lnTo>
                <a:pt x="956372" y="749281"/>
              </a:lnTo>
              <a:lnTo>
                <a:pt x="382549" y="749281"/>
              </a:lnTo>
              <a:lnTo>
                <a:pt x="382549" y="749281"/>
              </a:lnTo>
              <a:lnTo>
                <a:pt x="0" y="749281"/>
              </a:lnTo>
              <a:lnTo>
                <a:pt x="0" y="394224"/>
              </a:lnTo>
              <a:lnTo>
                <a:pt x="0" y="242056"/>
              </a:lnTo>
              <a:lnTo>
                <a:pt x="0" y="242056"/>
              </a:lnTo>
              <a:lnTo>
                <a:pt x="0" y="140611"/>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668707</xdr:colOff>
      <xdr:row>21</xdr:row>
      <xdr:rowOff>74100</xdr:rowOff>
    </xdr:from>
    <xdr:to>
      <xdr:col>24</xdr:col>
      <xdr:colOff>66888</xdr:colOff>
      <xdr:row>25</xdr:row>
      <xdr:rowOff>160779</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041057" y="4007925"/>
          <a:ext cx="2827181" cy="810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12</xdr:col>
      <xdr:colOff>85726</xdr:colOff>
      <xdr:row>21</xdr:row>
      <xdr:rowOff>161925</xdr:rowOff>
    </xdr:from>
    <xdr:to>
      <xdr:col>14</xdr:col>
      <xdr:colOff>276226</xdr:colOff>
      <xdr:row>23</xdr:row>
      <xdr:rowOff>161925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543426" y="4095750"/>
          <a:ext cx="9334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押印不要</a:t>
          </a:r>
        </a:p>
      </xdr:txBody>
    </xdr:sp>
    <xdr:clientData/>
  </xdr:twoCellAnchor>
  <xdr:twoCellAnchor>
    <xdr:from>
      <xdr:col>0</xdr:col>
      <xdr:colOff>0</xdr:colOff>
      <xdr:row>44</xdr:row>
      <xdr:rowOff>76200</xdr:rowOff>
    </xdr:from>
    <xdr:to>
      <xdr:col>17</xdr:col>
      <xdr:colOff>342900</xdr:colOff>
      <xdr:row>52</xdr:row>
      <xdr:rowOff>95250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0" y="8172450"/>
          <a:ext cx="6657975" cy="14668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過去に市老連主催のパソコン教室に参加していただいたクラブは、</a:t>
          </a:r>
          <a:endParaRPr kumimoji="1" lang="en-US" altLang="ja-JP" sz="1400" b="0">
            <a:solidFill>
              <a:srgbClr val="00B050"/>
            </a:solidFill>
            <a:latin typeface="EPSON Pゴシック W6" panose="02000600000000000000" pitchFamily="2" charset="-128"/>
            <a:ea typeface="EPSON Pゴシック W6" panose="02000600000000000000" pitchFamily="2" charset="-128"/>
          </a:endParaRPr>
        </a:p>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市老連よりお渡ししているデータをご活用ください。</a:t>
          </a:r>
          <a:endParaRPr kumimoji="1" lang="en-US" altLang="ja-JP" sz="1400" b="0">
            <a:solidFill>
              <a:srgbClr val="00B050"/>
            </a:solidFill>
            <a:latin typeface="EPSON Pゴシック W6" panose="02000600000000000000" pitchFamily="2" charset="-128"/>
            <a:ea typeface="EPSON Pゴシック W6" panose="02000600000000000000" pitchFamily="2" charset="-128"/>
          </a:endParaRPr>
        </a:p>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新たにデータが必要なクラブは、パソコン教室に参加する</a:t>
          </a:r>
          <a:endParaRPr kumimoji="1" lang="en-US" altLang="ja-JP" sz="1400" b="0">
            <a:solidFill>
              <a:srgbClr val="00B050"/>
            </a:solidFill>
            <a:latin typeface="EPSON Pゴシック W6" panose="02000600000000000000" pitchFamily="2" charset="-128"/>
            <a:ea typeface="EPSON Pゴシック W6" panose="02000600000000000000" pitchFamily="2" charset="-128"/>
          </a:endParaRPr>
        </a:p>
        <a:p>
          <a:pPr algn="ctr"/>
          <a:r>
            <a:rPr kumimoji="1" lang="ja-JP" altLang="en-US" sz="1400" b="0">
              <a:solidFill>
                <a:srgbClr val="00B050"/>
              </a:solidFill>
              <a:latin typeface="EPSON Pゴシック W6" panose="02000600000000000000" pitchFamily="2" charset="-128"/>
              <a:ea typeface="EPSON Pゴシック W6" panose="02000600000000000000" pitchFamily="2" charset="-128"/>
            </a:rPr>
            <a:t>または、市高齢者支援係までお問い合わせください。</a:t>
          </a:r>
        </a:p>
      </xdr:txBody>
    </xdr:sp>
    <xdr:clientData/>
  </xdr:twoCellAnchor>
  <xdr:twoCellAnchor>
    <xdr:from>
      <xdr:col>3</xdr:col>
      <xdr:colOff>323550</xdr:colOff>
      <xdr:row>6</xdr:row>
      <xdr:rowOff>115652</xdr:rowOff>
    </xdr:from>
    <xdr:to>
      <xdr:col>10</xdr:col>
      <xdr:colOff>224627</xdr:colOff>
      <xdr:row>8</xdr:row>
      <xdr:rowOff>63100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37975" y="1334852"/>
          <a:ext cx="2501402" cy="309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記入しないでください</a:t>
          </a:r>
        </a:p>
      </xdr:txBody>
    </xdr:sp>
    <xdr:clientData/>
  </xdr:twoCellAnchor>
  <xdr:twoCellAnchor>
    <xdr:from>
      <xdr:col>3</xdr:col>
      <xdr:colOff>295275</xdr:colOff>
      <xdr:row>6</xdr:row>
      <xdr:rowOff>19050</xdr:rowOff>
    </xdr:from>
    <xdr:to>
      <xdr:col>9</xdr:col>
      <xdr:colOff>121546</xdr:colOff>
      <xdr:row>8</xdr:row>
      <xdr:rowOff>143289</xdr:rowOff>
    </xdr:to>
    <xdr:sp macro="" textlink="">
      <xdr:nvSpPr>
        <xdr:cNvPr id="24" name="四角形吹き出し 44">
          <a:extLst>
            <a:ext uri="{FF2B5EF4-FFF2-40B4-BE49-F238E27FC236}">
              <a16:creationId xmlns:a16="http://schemas.microsoft.com/office/drawing/2014/main" id="{00000000-0008-0000-0000-000018000000}"/>
            </a:ext>
          </a:extLst>
        </xdr:cNvPr>
        <xdr:cNvSpPr/>
      </xdr:nvSpPr>
      <xdr:spPr>
        <a:xfrm>
          <a:off x="1409700" y="1238250"/>
          <a:ext cx="2055121" cy="486189"/>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523875</xdr:colOff>
      <xdr:row>39</xdr:row>
      <xdr:rowOff>66675</xdr:rowOff>
    </xdr:from>
    <xdr:to>
      <xdr:col>24</xdr:col>
      <xdr:colOff>138407</xdr:colOff>
      <xdr:row>43</xdr:row>
      <xdr:rowOff>100744</xdr:rowOff>
    </xdr:to>
    <xdr:sp macro="" textlink="">
      <xdr:nvSpPr>
        <xdr:cNvPr id="13" name="四角形吹き出し 34">
          <a:extLst>
            <a:ext uri="{FF2B5EF4-FFF2-40B4-BE49-F238E27FC236}">
              <a16:creationId xmlns:a16="http://schemas.microsoft.com/office/drawing/2014/main" id="{00000000-0008-0000-0000-00000D000000}"/>
            </a:ext>
          </a:extLst>
        </xdr:cNvPr>
        <xdr:cNvSpPr/>
      </xdr:nvSpPr>
      <xdr:spPr>
        <a:xfrm>
          <a:off x="7210425" y="7258050"/>
          <a:ext cx="3729332" cy="757969"/>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40611 h 749281"/>
            <a:gd name="connsiteX1" fmla="*/ 316119 w 2295292"/>
            <a:gd name="connsiteY1" fmla="*/ 135122 h 749281"/>
            <a:gd name="connsiteX2" fmla="*/ 278888 w 2295292"/>
            <a:gd name="connsiteY2" fmla="*/ 0 h 749281"/>
            <a:gd name="connsiteX3" fmla="*/ 1106748 w 2295292"/>
            <a:gd name="connsiteY3" fmla="*/ 140853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40611 h 749281"/>
            <a:gd name="connsiteX1" fmla="*/ 832006 w 2295292"/>
            <a:gd name="connsiteY1" fmla="*/ 144658 h 749281"/>
            <a:gd name="connsiteX2" fmla="*/ 278888 w 2295292"/>
            <a:gd name="connsiteY2" fmla="*/ 0 h 749281"/>
            <a:gd name="connsiteX3" fmla="*/ 1106748 w 2295292"/>
            <a:gd name="connsiteY3" fmla="*/ 140853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0147 h 758817"/>
            <a:gd name="connsiteX1" fmla="*/ 832006 w 2295292"/>
            <a:gd name="connsiteY1" fmla="*/ 154194 h 758817"/>
            <a:gd name="connsiteX2" fmla="*/ 964783 w 2295292"/>
            <a:gd name="connsiteY2" fmla="*/ 0 h 758817"/>
            <a:gd name="connsiteX3" fmla="*/ 1106748 w 2295292"/>
            <a:gd name="connsiteY3" fmla="*/ 150389 h 758817"/>
            <a:gd name="connsiteX4" fmla="*/ 2295292 w 2295292"/>
            <a:gd name="connsiteY4" fmla="*/ 150147 h 758817"/>
            <a:gd name="connsiteX5" fmla="*/ 2295292 w 2295292"/>
            <a:gd name="connsiteY5" fmla="*/ 251592 h 758817"/>
            <a:gd name="connsiteX6" fmla="*/ 2295292 w 2295292"/>
            <a:gd name="connsiteY6" fmla="*/ 251592 h 758817"/>
            <a:gd name="connsiteX7" fmla="*/ 2295292 w 2295292"/>
            <a:gd name="connsiteY7" fmla="*/ 403760 h 758817"/>
            <a:gd name="connsiteX8" fmla="*/ 2295292 w 2295292"/>
            <a:gd name="connsiteY8" fmla="*/ 758817 h 758817"/>
            <a:gd name="connsiteX9" fmla="*/ 956372 w 2295292"/>
            <a:gd name="connsiteY9" fmla="*/ 758817 h 758817"/>
            <a:gd name="connsiteX10" fmla="*/ 382549 w 2295292"/>
            <a:gd name="connsiteY10" fmla="*/ 758817 h 758817"/>
            <a:gd name="connsiteX11" fmla="*/ 382549 w 2295292"/>
            <a:gd name="connsiteY11" fmla="*/ 758817 h 758817"/>
            <a:gd name="connsiteX12" fmla="*/ 0 w 2295292"/>
            <a:gd name="connsiteY12" fmla="*/ 758817 h 758817"/>
            <a:gd name="connsiteX13" fmla="*/ 0 w 2295292"/>
            <a:gd name="connsiteY13" fmla="*/ 403760 h 758817"/>
            <a:gd name="connsiteX14" fmla="*/ 0 w 2295292"/>
            <a:gd name="connsiteY14" fmla="*/ 251592 h 758817"/>
            <a:gd name="connsiteX15" fmla="*/ 0 w 2295292"/>
            <a:gd name="connsiteY15" fmla="*/ 251592 h 758817"/>
            <a:gd name="connsiteX16" fmla="*/ 0 w 2295292"/>
            <a:gd name="connsiteY16" fmla="*/ 150147 h 758817"/>
            <a:gd name="connsiteX0" fmla="*/ 0 w 2295292"/>
            <a:gd name="connsiteY0" fmla="*/ 150147 h 758817"/>
            <a:gd name="connsiteX1" fmla="*/ 884767 w 2295292"/>
            <a:gd name="connsiteY1" fmla="*/ 163730 h 758817"/>
            <a:gd name="connsiteX2" fmla="*/ 964783 w 2295292"/>
            <a:gd name="connsiteY2" fmla="*/ 0 h 758817"/>
            <a:gd name="connsiteX3" fmla="*/ 1106748 w 2295292"/>
            <a:gd name="connsiteY3" fmla="*/ 150389 h 758817"/>
            <a:gd name="connsiteX4" fmla="*/ 2295292 w 2295292"/>
            <a:gd name="connsiteY4" fmla="*/ 150147 h 758817"/>
            <a:gd name="connsiteX5" fmla="*/ 2295292 w 2295292"/>
            <a:gd name="connsiteY5" fmla="*/ 251592 h 758817"/>
            <a:gd name="connsiteX6" fmla="*/ 2295292 w 2295292"/>
            <a:gd name="connsiteY6" fmla="*/ 251592 h 758817"/>
            <a:gd name="connsiteX7" fmla="*/ 2295292 w 2295292"/>
            <a:gd name="connsiteY7" fmla="*/ 403760 h 758817"/>
            <a:gd name="connsiteX8" fmla="*/ 2295292 w 2295292"/>
            <a:gd name="connsiteY8" fmla="*/ 758817 h 758817"/>
            <a:gd name="connsiteX9" fmla="*/ 956372 w 2295292"/>
            <a:gd name="connsiteY9" fmla="*/ 758817 h 758817"/>
            <a:gd name="connsiteX10" fmla="*/ 382549 w 2295292"/>
            <a:gd name="connsiteY10" fmla="*/ 758817 h 758817"/>
            <a:gd name="connsiteX11" fmla="*/ 382549 w 2295292"/>
            <a:gd name="connsiteY11" fmla="*/ 758817 h 758817"/>
            <a:gd name="connsiteX12" fmla="*/ 0 w 2295292"/>
            <a:gd name="connsiteY12" fmla="*/ 758817 h 758817"/>
            <a:gd name="connsiteX13" fmla="*/ 0 w 2295292"/>
            <a:gd name="connsiteY13" fmla="*/ 403760 h 758817"/>
            <a:gd name="connsiteX14" fmla="*/ 0 w 2295292"/>
            <a:gd name="connsiteY14" fmla="*/ 251592 h 758817"/>
            <a:gd name="connsiteX15" fmla="*/ 0 w 2295292"/>
            <a:gd name="connsiteY15" fmla="*/ 251592 h 758817"/>
            <a:gd name="connsiteX16" fmla="*/ 0 w 2295292"/>
            <a:gd name="connsiteY16" fmla="*/ 150147 h 758817"/>
            <a:gd name="connsiteX0" fmla="*/ 0 w 2295292"/>
            <a:gd name="connsiteY0" fmla="*/ 150147 h 758817"/>
            <a:gd name="connsiteX1" fmla="*/ 884767 w 2295292"/>
            <a:gd name="connsiteY1" fmla="*/ 163730 h 758817"/>
            <a:gd name="connsiteX2" fmla="*/ 964783 w 2295292"/>
            <a:gd name="connsiteY2" fmla="*/ 0 h 758817"/>
            <a:gd name="connsiteX3" fmla="*/ 1048124 w 2295292"/>
            <a:gd name="connsiteY3" fmla="*/ 150389 h 758817"/>
            <a:gd name="connsiteX4" fmla="*/ 2295292 w 2295292"/>
            <a:gd name="connsiteY4" fmla="*/ 150147 h 758817"/>
            <a:gd name="connsiteX5" fmla="*/ 2295292 w 2295292"/>
            <a:gd name="connsiteY5" fmla="*/ 251592 h 758817"/>
            <a:gd name="connsiteX6" fmla="*/ 2295292 w 2295292"/>
            <a:gd name="connsiteY6" fmla="*/ 251592 h 758817"/>
            <a:gd name="connsiteX7" fmla="*/ 2295292 w 2295292"/>
            <a:gd name="connsiteY7" fmla="*/ 403760 h 758817"/>
            <a:gd name="connsiteX8" fmla="*/ 2295292 w 2295292"/>
            <a:gd name="connsiteY8" fmla="*/ 758817 h 758817"/>
            <a:gd name="connsiteX9" fmla="*/ 956372 w 2295292"/>
            <a:gd name="connsiteY9" fmla="*/ 758817 h 758817"/>
            <a:gd name="connsiteX10" fmla="*/ 382549 w 2295292"/>
            <a:gd name="connsiteY10" fmla="*/ 758817 h 758817"/>
            <a:gd name="connsiteX11" fmla="*/ 382549 w 2295292"/>
            <a:gd name="connsiteY11" fmla="*/ 758817 h 758817"/>
            <a:gd name="connsiteX12" fmla="*/ 0 w 2295292"/>
            <a:gd name="connsiteY12" fmla="*/ 758817 h 758817"/>
            <a:gd name="connsiteX13" fmla="*/ 0 w 2295292"/>
            <a:gd name="connsiteY13" fmla="*/ 403760 h 758817"/>
            <a:gd name="connsiteX14" fmla="*/ 0 w 2295292"/>
            <a:gd name="connsiteY14" fmla="*/ 251592 h 758817"/>
            <a:gd name="connsiteX15" fmla="*/ 0 w 2295292"/>
            <a:gd name="connsiteY15" fmla="*/ 251592 h 758817"/>
            <a:gd name="connsiteX16" fmla="*/ 0 w 2295292"/>
            <a:gd name="connsiteY16" fmla="*/ 150147 h 7588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58817">
              <a:moveTo>
                <a:pt x="0" y="150147"/>
              </a:moveTo>
              <a:lnTo>
                <a:pt x="884767" y="163730"/>
              </a:lnTo>
              <a:lnTo>
                <a:pt x="964783" y="0"/>
              </a:lnTo>
              <a:lnTo>
                <a:pt x="1048124" y="150389"/>
              </a:lnTo>
              <a:lnTo>
                <a:pt x="2295292" y="150147"/>
              </a:lnTo>
              <a:lnTo>
                <a:pt x="2295292" y="251592"/>
              </a:lnTo>
              <a:lnTo>
                <a:pt x="2295292" y="251592"/>
              </a:lnTo>
              <a:lnTo>
                <a:pt x="2295292" y="403760"/>
              </a:lnTo>
              <a:lnTo>
                <a:pt x="2295292" y="758817"/>
              </a:lnTo>
              <a:lnTo>
                <a:pt x="956372" y="758817"/>
              </a:lnTo>
              <a:lnTo>
                <a:pt x="382549" y="758817"/>
              </a:lnTo>
              <a:lnTo>
                <a:pt x="382549" y="758817"/>
              </a:lnTo>
              <a:lnTo>
                <a:pt x="0" y="758817"/>
              </a:lnTo>
              <a:lnTo>
                <a:pt x="0" y="403760"/>
              </a:lnTo>
              <a:lnTo>
                <a:pt x="0" y="251592"/>
              </a:lnTo>
              <a:lnTo>
                <a:pt x="0" y="251592"/>
              </a:lnTo>
              <a:lnTo>
                <a:pt x="0" y="150147"/>
              </a:lnTo>
              <a:close/>
            </a:path>
          </a:pathLst>
        </a:cu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538457</xdr:colOff>
      <xdr:row>39</xdr:row>
      <xdr:rowOff>134156</xdr:rowOff>
    </xdr:from>
    <xdr:to>
      <xdr:col>24</xdr:col>
      <xdr:colOff>391762</xdr:colOff>
      <xdr:row>44</xdr:row>
      <xdr:rowOff>39860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225007" y="7325531"/>
          <a:ext cx="3968105" cy="810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老人クラブ規約は、前年から変更がなければ</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22</xdr:row>
      <xdr:rowOff>85724</xdr:rowOff>
    </xdr:from>
    <xdr:to>
      <xdr:col>8</xdr:col>
      <xdr:colOff>180975</xdr:colOff>
      <xdr:row>38</xdr:row>
      <xdr:rowOff>161925</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71450" y="4200524"/>
          <a:ext cx="3171825" cy="2971801"/>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289892</xdr:colOff>
      <xdr:row>42</xdr:row>
      <xdr:rowOff>66261</xdr:rowOff>
    </xdr:from>
    <xdr:to>
      <xdr:col>11</xdr:col>
      <xdr:colOff>298174</xdr:colOff>
      <xdr:row>44</xdr:row>
      <xdr:rowOff>74543</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4199283" y="7851913"/>
          <a:ext cx="381000" cy="37271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298174</xdr:colOff>
      <xdr:row>42</xdr:row>
      <xdr:rowOff>49696</xdr:rowOff>
    </xdr:from>
    <xdr:to>
      <xdr:col>4</xdr:col>
      <xdr:colOff>157372</xdr:colOff>
      <xdr:row>44</xdr:row>
      <xdr:rowOff>99391</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1507435" y="7835348"/>
          <a:ext cx="323024" cy="41413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574974</xdr:colOff>
      <xdr:row>47</xdr:row>
      <xdr:rowOff>56681</xdr:rowOff>
    </xdr:from>
    <xdr:to>
      <xdr:col>20</xdr:col>
      <xdr:colOff>209383</xdr:colOff>
      <xdr:row>48</xdr:row>
      <xdr:rowOff>158371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328324" y="8514881"/>
          <a:ext cx="320209" cy="2826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twoCellAnchor>
    <xdr:from>
      <xdr:col>21</xdr:col>
      <xdr:colOff>665096</xdr:colOff>
      <xdr:row>29</xdr:row>
      <xdr:rowOff>66432</xdr:rowOff>
    </xdr:from>
    <xdr:to>
      <xdr:col>25</xdr:col>
      <xdr:colOff>505656</xdr:colOff>
      <xdr:row>33</xdr:row>
      <xdr:rowOff>12424</xdr:rowOff>
    </xdr:to>
    <xdr:sp macro="" textlink="">
      <xdr:nvSpPr>
        <xdr:cNvPr id="8" name="四角形吹き出し 34">
          <a:extLst>
            <a:ext uri="{FF2B5EF4-FFF2-40B4-BE49-F238E27FC236}">
              <a16:creationId xmlns:a16="http://schemas.microsoft.com/office/drawing/2014/main" id="{00000000-0008-0000-0100-000008000000}"/>
            </a:ext>
          </a:extLst>
        </xdr:cNvPr>
        <xdr:cNvSpPr/>
      </xdr:nvSpPr>
      <xdr:spPr>
        <a:xfrm>
          <a:off x="9790046" y="5448057"/>
          <a:ext cx="2583760" cy="669892"/>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6921 h 765591"/>
            <a:gd name="connsiteX1" fmla="*/ 316119 w 2295292"/>
            <a:gd name="connsiteY1" fmla="*/ 151432 h 765591"/>
            <a:gd name="connsiteX2" fmla="*/ 360864 w 2295292"/>
            <a:gd name="connsiteY2" fmla="*/ 0 h 765591"/>
            <a:gd name="connsiteX3" fmla="*/ 502926 w 2295292"/>
            <a:gd name="connsiteY3" fmla="*/ 147628 h 765591"/>
            <a:gd name="connsiteX4" fmla="*/ 2295292 w 2295292"/>
            <a:gd name="connsiteY4" fmla="*/ 156921 h 765591"/>
            <a:gd name="connsiteX5" fmla="*/ 2295292 w 2295292"/>
            <a:gd name="connsiteY5" fmla="*/ 258366 h 765591"/>
            <a:gd name="connsiteX6" fmla="*/ 2295292 w 2295292"/>
            <a:gd name="connsiteY6" fmla="*/ 258366 h 765591"/>
            <a:gd name="connsiteX7" fmla="*/ 2295292 w 2295292"/>
            <a:gd name="connsiteY7" fmla="*/ 410534 h 765591"/>
            <a:gd name="connsiteX8" fmla="*/ 2295292 w 2295292"/>
            <a:gd name="connsiteY8" fmla="*/ 765591 h 765591"/>
            <a:gd name="connsiteX9" fmla="*/ 956372 w 2295292"/>
            <a:gd name="connsiteY9" fmla="*/ 765591 h 765591"/>
            <a:gd name="connsiteX10" fmla="*/ 382549 w 2295292"/>
            <a:gd name="connsiteY10" fmla="*/ 765591 h 765591"/>
            <a:gd name="connsiteX11" fmla="*/ 382549 w 2295292"/>
            <a:gd name="connsiteY11" fmla="*/ 765591 h 765591"/>
            <a:gd name="connsiteX12" fmla="*/ 0 w 2295292"/>
            <a:gd name="connsiteY12" fmla="*/ 765591 h 765591"/>
            <a:gd name="connsiteX13" fmla="*/ 0 w 2295292"/>
            <a:gd name="connsiteY13" fmla="*/ 410534 h 765591"/>
            <a:gd name="connsiteX14" fmla="*/ 0 w 2295292"/>
            <a:gd name="connsiteY14" fmla="*/ 258366 h 765591"/>
            <a:gd name="connsiteX15" fmla="*/ 0 w 2295292"/>
            <a:gd name="connsiteY15" fmla="*/ 258366 h 765591"/>
            <a:gd name="connsiteX16" fmla="*/ 0 w 2295292"/>
            <a:gd name="connsiteY16" fmla="*/ 156921 h 765591"/>
            <a:gd name="connsiteX0" fmla="*/ 0 w 2295292"/>
            <a:gd name="connsiteY0" fmla="*/ 189542 h 798212"/>
            <a:gd name="connsiteX1" fmla="*/ 316119 w 2295292"/>
            <a:gd name="connsiteY1" fmla="*/ 184053 h 798212"/>
            <a:gd name="connsiteX2" fmla="*/ 412099 w 2295292"/>
            <a:gd name="connsiteY2" fmla="*/ 0 h 798212"/>
            <a:gd name="connsiteX3" fmla="*/ 502926 w 2295292"/>
            <a:gd name="connsiteY3" fmla="*/ 180249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316119 w 2295292"/>
            <a:gd name="connsiteY1" fmla="*/ 184053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1217856 w 2295292"/>
            <a:gd name="connsiteY1" fmla="*/ 198306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46781 h 755451"/>
            <a:gd name="connsiteX1" fmla="*/ 1217856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04772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66254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968248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214405 h 823075"/>
            <a:gd name="connsiteX1" fmla="*/ 1617490 w 2295292"/>
            <a:gd name="connsiteY1" fmla="*/ 20891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214405 h 823075"/>
            <a:gd name="connsiteX1" fmla="*/ 1800246 w 2295292"/>
            <a:gd name="connsiteY1" fmla="*/ 19925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175763 h 784433"/>
            <a:gd name="connsiteX1" fmla="*/ 1800246 w 2295292"/>
            <a:gd name="connsiteY1" fmla="*/ 160613 h 784433"/>
            <a:gd name="connsiteX2" fmla="*/ 2090071 w 2295292"/>
            <a:gd name="connsiteY2" fmla="*/ 0 h 784433"/>
            <a:gd name="connsiteX3" fmla="*/ 1968248 w 2295292"/>
            <a:gd name="connsiteY3" fmla="*/ 166469 h 784433"/>
            <a:gd name="connsiteX4" fmla="*/ 2295292 w 2295292"/>
            <a:gd name="connsiteY4" fmla="*/ 175763 h 784433"/>
            <a:gd name="connsiteX5" fmla="*/ 2295292 w 2295292"/>
            <a:gd name="connsiteY5" fmla="*/ 277208 h 784433"/>
            <a:gd name="connsiteX6" fmla="*/ 2295292 w 2295292"/>
            <a:gd name="connsiteY6" fmla="*/ 277208 h 784433"/>
            <a:gd name="connsiteX7" fmla="*/ 2295292 w 2295292"/>
            <a:gd name="connsiteY7" fmla="*/ 429376 h 784433"/>
            <a:gd name="connsiteX8" fmla="*/ 2295292 w 2295292"/>
            <a:gd name="connsiteY8" fmla="*/ 784433 h 784433"/>
            <a:gd name="connsiteX9" fmla="*/ 956372 w 2295292"/>
            <a:gd name="connsiteY9" fmla="*/ 784433 h 784433"/>
            <a:gd name="connsiteX10" fmla="*/ 382549 w 2295292"/>
            <a:gd name="connsiteY10" fmla="*/ 784433 h 784433"/>
            <a:gd name="connsiteX11" fmla="*/ 382549 w 2295292"/>
            <a:gd name="connsiteY11" fmla="*/ 784433 h 784433"/>
            <a:gd name="connsiteX12" fmla="*/ 0 w 2295292"/>
            <a:gd name="connsiteY12" fmla="*/ 784433 h 784433"/>
            <a:gd name="connsiteX13" fmla="*/ 0 w 2295292"/>
            <a:gd name="connsiteY13" fmla="*/ 429376 h 784433"/>
            <a:gd name="connsiteX14" fmla="*/ 0 w 2295292"/>
            <a:gd name="connsiteY14" fmla="*/ 277208 h 784433"/>
            <a:gd name="connsiteX15" fmla="*/ 0 w 2295292"/>
            <a:gd name="connsiteY15" fmla="*/ 277208 h 784433"/>
            <a:gd name="connsiteX16" fmla="*/ 0 w 2295292"/>
            <a:gd name="connsiteY16" fmla="*/ 175763 h 784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84433">
              <a:moveTo>
                <a:pt x="0" y="175763"/>
              </a:moveTo>
              <a:lnTo>
                <a:pt x="1800246" y="160613"/>
              </a:lnTo>
              <a:lnTo>
                <a:pt x="2090071" y="0"/>
              </a:lnTo>
              <a:lnTo>
                <a:pt x="1968248" y="166469"/>
              </a:lnTo>
              <a:lnTo>
                <a:pt x="2295292" y="175763"/>
              </a:lnTo>
              <a:lnTo>
                <a:pt x="2295292" y="277208"/>
              </a:lnTo>
              <a:lnTo>
                <a:pt x="2295292" y="277208"/>
              </a:lnTo>
              <a:lnTo>
                <a:pt x="2295292" y="429376"/>
              </a:lnTo>
              <a:lnTo>
                <a:pt x="2295292" y="784433"/>
              </a:lnTo>
              <a:lnTo>
                <a:pt x="956372" y="784433"/>
              </a:lnTo>
              <a:lnTo>
                <a:pt x="382549" y="784433"/>
              </a:lnTo>
              <a:lnTo>
                <a:pt x="382549" y="784433"/>
              </a:lnTo>
              <a:lnTo>
                <a:pt x="0" y="784433"/>
              </a:lnTo>
              <a:lnTo>
                <a:pt x="0" y="429376"/>
              </a:lnTo>
              <a:lnTo>
                <a:pt x="0" y="277208"/>
              </a:lnTo>
              <a:lnTo>
                <a:pt x="0" y="277208"/>
              </a:lnTo>
              <a:lnTo>
                <a:pt x="0" y="175763"/>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34754</xdr:colOff>
      <xdr:row>30</xdr:row>
      <xdr:rowOff>3728</xdr:rowOff>
    </xdr:from>
    <xdr:to>
      <xdr:col>25</xdr:col>
      <xdr:colOff>628203</xdr:colOff>
      <xdr:row>33</xdr:row>
      <xdr:rowOff>41827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845504" y="5566328"/>
          <a:ext cx="2650849"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21</xdr:col>
      <xdr:colOff>229844</xdr:colOff>
      <xdr:row>47</xdr:row>
      <xdr:rowOff>149503</xdr:rowOff>
    </xdr:from>
    <xdr:to>
      <xdr:col>21</xdr:col>
      <xdr:colOff>610845</xdr:colOff>
      <xdr:row>49</xdr:row>
      <xdr:rowOff>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9354794" y="8607703"/>
          <a:ext cx="381001"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482461</xdr:colOff>
      <xdr:row>42</xdr:row>
      <xdr:rowOff>98978</xdr:rowOff>
    </xdr:from>
    <xdr:to>
      <xdr:col>21</xdr:col>
      <xdr:colOff>652670</xdr:colOff>
      <xdr:row>45</xdr:row>
      <xdr:rowOff>79929</xdr:rowOff>
    </xdr:to>
    <xdr:sp macro="" textlink="">
      <xdr:nvSpPr>
        <xdr:cNvPr id="14" name="四角形吹き出し 40">
          <a:extLst>
            <a:ext uri="{FF2B5EF4-FFF2-40B4-BE49-F238E27FC236}">
              <a16:creationId xmlns:a16="http://schemas.microsoft.com/office/drawing/2014/main" id="{00000000-0008-0000-0100-00000E000000}"/>
            </a:ext>
          </a:extLst>
        </xdr:cNvPr>
        <xdr:cNvSpPr/>
      </xdr:nvSpPr>
      <xdr:spPr>
        <a:xfrm>
          <a:off x="8235811" y="7833278"/>
          <a:ext cx="1541809" cy="523876"/>
        </a:xfrm>
        <a:custGeom>
          <a:avLst/>
          <a:gdLst>
            <a:gd name="connsiteX0" fmla="*/ 0 w 2486025"/>
            <a:gd name="connsiteY0" fmla="*/ 0 h 895350"/>
            <a:gd name="connsiteX1" fmla="*/ 1450181 w 2486025"/>
            <a:gd name="connsiteY1" fmla="*/ 0 h 895350"/>
            <a:gd name="connsiteX2" fmla="*/ 1450181 w 2486025"/>
            <a:gd name="connsiteY2" fmla="*/ 0 h 895350"/>
            <a:gd name="connsiteX3" fmla="*/ 2071688 w 2486025"/>
            <a:gd name="connsiteY3" fmla="*/ 0 h 895350"/>
            <a:gd name="connsiteX4" fmla="*/ 2486025 w 2486025"/>
            <a:gd name="connsiteY4" fmla="*/ 0 h 895350"/>
            <a:gd name="connsiteX5" fmla="*/ 2486025 w 2486025"/>
            <a:gd name="connsiteY5" fmla="*/ 522288 h 895350"/>
            <a:gd name="connsiteX6" fmla="*/ 2486025 w 2486025"/>
            <a:gd name="connsiteY6" fmla="*/ 522288 h 895350"/>
            <a:gd name="connsiteX7" fmla="*/ 2486025 w 2486025"/>
            <a:gd name="connsiteY7" fmla="*/ 746125 h 895350"/>
            <a:gd name="connsiteX8" fmla="*/ 2486025 w 2486025"/>
            <a:gd name="connsiteY8" fmla="*/ 895350 h 895350"/>
            <a:gd name="connsiteX9" fmla="*/ 2071688 w 2486025"/>
            <a:gd name="connsiteY9" fmla="*/ 895350 h 895350"/>
            <a:gd name="connsiteX10" fmla="*/ 2048833 w 2486025"/>
            <a:gd name="connsiteY10" fmla="*/ 1059495 h 895350"/>
            <a:gd name="connsiteX11" fmla="*/ 1450181 w 2486025"/>
            <a:gd name="connsiteY11" fmla="*/ 895350 h 895350"/>
            <a:gd name="connsiteX12" fmla="*/ 0 w 2486025"/>
            <a:gd name="connsiteY12" fmla="*/ 895350 h 895350"/>
            <a:gd name="connsiteX13" fmla="*/ 0 w 2486025"/>
            <a:gd name="connsiteY13" fmla="*/ 746125 h 895350"/>
            <a:gd name="connsiteX14" fmla="*/ 0 w 2486025"/>
            <a:gd name="connsiteY14" fmla="*/ 522288 h 895350"/>
            <a:gd name="connsiteX15" fmla="*/ 0 w 2486025"/>
            <a:gd name="connsiteY15" fmla="*/ 522288 h 895350"/>
            <a:gd name="connsiteX16" fmla="*/ 0 w 2486025"/>
            <a:gd name="connsiteY16" fmla="*/ 0 h 895350"/>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659731 w 2486025"/>
            <a:gd name="connsiteY11" fmla="*/ 904875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792427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486025" h="1059495">
              <a:moveTo>
                <a:pt x="0" y="0"/>
              </a:moveTo>
              <a:lnTo>
                <a:pt x="1450181" y="0"/>
              </a:lnTo>
              <a:lnTo>
                <a:pt x="1450181" y="0"/>
              </a:lnTo>
              <a:lnTo>
                <a:pt x="2071688" y="0"/>
              </a:lnTo>
              <a:lnTo>
                <a:pt x="2486025" y="0"/>
              </a:lnTo>
              <a:lnTo>
                <a:pt x="2486025" y="522288"/>
              </a:lnTo>
              <a:lnTo>
                <a:pt x="2486025" y="522288"/>
              </a:lnTo>
              <a:lnTo>
                <a:pt x="2486025" y="746125"/>
              </a:lnTo>
              <a:lnTo>
                <a:pt x="2486025" y="895350"/>
              </a:lnTo>
              <a:lnTo>
                <a:pt x="1710821" y="895350"/>
              </a:lnTo>
              <a:lnTo>
                <a:pt x="1792427" y="1059495"/>
              </a:lnTo>
              <a:lnTo>
                <a:pt x="1432099" y="895350"/>
              </a:lnTo>
              <a:lnTo>
                <a:pt x="0" y="895350"/>
              </a:lnTo>
              <a:lnTo>
                <a:pt x="0" y="746125"/>
              </a:lnTo>
              <a:lnTo>
                <a:pt x="0" y="522288"/>
              </a:lnTo>
              <a:lnTo>
                <a:pt x="0" y="522288"/>
              </a:lnTo>
              <a:lnTo>
                <a:pt x="0" y="0"/>
              </a:lnTo>
              <a:close/>
            </a:path>
          </a:pathLst>
        </a:cu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19</xdr:col>
      <xdr:colOff>462169</xdr:colOff>
      <xdr:row>42</xdr:row>
      <xdr:rowOff>135836</xdr:rowOff>
    </xdr:from>
    <xdr:to>
      <xdr:col>21</xdr:col>
      <xdr:colOff>671719</xdr:colOff>
      <xdr:row>44</xdr:row>
      <xdr:rowOff>151570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215519" y="7870136"/>
          <a:ext cx="1581150" cy="377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rPr>
            <a:t>1</a:t>
          </a:r>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枚目と同じ印鑑</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twoCellAnchor>
    <xdr:from>
      <xdr:col>3</xdr:col>
      <xdr:colOff>469185</xdr:colOff>
      <xdr:row>0</xdr:row>
      <xdr:rowOff>115956</xdr:rowOff>
    </xdr:from>
    <xdr:to>
      <xdr:col>13</xdr:col>
      <xdr:colOff>189034</xdr:colOff>
      <xdr:row>2</xdr:row>
      <xdr:rowOff>66261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679420" y="115956"/>
          <a:ext cx="3720349" cy="376129"/>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10</xdr:col>
      <xdr:colOff>257175</xdr:colOff>
      <xdr:row>39</xdr:row>
      <xdr:rowOff>171207</xdr:rowOff>
    </xdr:from>
    <xdr:to>
      <xdr:col>13</xdr:col>
      <xdr:colOff>44823</xdr:colOff>
      <xdr:row>42</xdr:row>
      <xdr:rowOff>10962</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4162425" y="7362582"/>
          <a:ext cx="1092573" cy="382680"/>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1</xdr:col>
      <xdr:colOff>257175</xdr:colOff>
      <xdr:row>39</xdr:row>
      <xdr:rowOff>166726</xdr:rowOff>
    </xdr:from>
    <xdr:to>
      <xdr:col>4</xdr:col>
      <xdr:colOff>33617</xdr:colOff>
      <xdr:row>42</xdr:row>
      <xdr:rowOff>6481</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628650" y="7358101"/>
          <a:ext cx="1081367" cy="382680"/>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3</xdr:col>
      <xdr:colOff>57979</xdr:colOff>
      <xdr:row>43</xdr:row>
      <xdr:rowOff>158198</xdr:rowOff>
    </xdr:from>
    <xdr:to>
      <xdr:col>12</xdr:col>
      <xdr:colOff>0</xdr:colOff>
      <xdr:row>46</xdr:row>
      <xdr:rowOff>9525</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267654" y="8073473"/>
          <a:ext cx="3475796" cy="394252"/>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66260</xdr:colOff>
      <xdr:row>44</xdr:row>
      <xdr:rowOff>14080</xdr:rowOff>
    </xdr:from>
    <xdr:to>
      <xdr:col>12</xdr:col>
      <xdr:colOff>0</xdr:colOff>
      <xdr:row>45</xdr:row>
      <xdr:rowOff>133350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275935" y="8110330"/>
          <a:ext cx="3467515" cy="300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収入と支出は一致すること</a:t>
          </a:r>
        </a:p>
      </xdr:txBody>
    </xdr:sp>
    <xdr:clientData/>
  </xdr:twoCellAnchor>
  <xdr:twoCellAnchor>
    <xdr:from>
      <xdr:col>4</xdr:col>
      <xdr:colOff>66675</xdr:colOff>
      <xdr:row>49</xdr:row>
      <xdr:rowOff>133350</xdr:rowOff>
    </xdr:from>
    <xdr:to>
      <xdr:col>13</xdr:col>
      <xdr:colOff>333375</xdr:colOff>
      <xdr:row>52</xdr:row>
      <xdr:rowOff>2071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743075" y="9315450"/>
          <a:ext cx="3800475" cy="411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p>
      </xdr:txBody>
    </xdr:sp>
    <xdr:clientData/>
  </xdr:twoCellAnchor>
  <xdr:twoCellAnchor editAs="oneCell">
    <xdr:from>
      <xdr:col>18</xdr:col>
      <xdr:colOff>495300</xdr:colOff>
      <xdr:row>16</xdr:row>
      <xdr:rowOff>152400</xdr:rowOff>
    </xdr:from>
    <xdr:to>
      <xdr:col>24</xdr:col>
      <xdr:colOff>390525</xdr:colOff>
      <xdr:row>27</xdr:row>
      <xdr:rowOff>171450</xdr:rowOff>
    </xdr:to>
    <xdr:pic>
      <xdr:nvPicPr>
        <xdr:cNvPr id="34" name="図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2850" y="3181350"/>
          <a:ext cx="4010025" cy="2009775"/>
        </a:xfrm>
        <a:prstGeom prst="rect">
          <a:avLst/>
        </a:prstGeom>
        <a:solidFill>
          <a:schemeClr val="bg1"/>
        </a:solidFill>
      </xdr:spPr>
    </xdr:pic>
    <xdr:clientData/>
  </xdr:twoCellAnchor>
  <xdr:twoCellAnchor editAs="oneCell">
    <xdr:from>
      <xdr:col>0</xdr:col>
      <xdr:colOff>295275</xdr:colOff>
      <xdr:row>25</xdr:row>
      <xdr:rowOff>161925</xdr:rowOff>
    </xdr:from>
    <xdr:to>
      <xdr:col>8</xdr:col>
      <xdr:colOff>47625</xdr:colOff>
      <xdr:row>38</xdr:row>
      <xdr:rowOff>39849</xdr:rowOff>
    </xdr:to>
    <xdr:pic>
      <xdr:nvPicPr>
        <xdr:cNvPr id="35" name="図 34">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4819650"/>
          <a:ext cx="2914650" cy="2230599"/>
        </a:xfrm>
        <a:prstGeom prst="rect">
          <a:avLst/>
        </a:prstGeom>
        <a:solidFill>
          <a:schemeClr val="bg1"/>
        </a:solidFill>
      </xdr:spPr>
    </xdr:pic>
    <xdr:clientData/>
  </xdr:twoCellAnchor>
  <xdr:twoCellAnchor>
    <xdr:from>
      <xdr:col>3</xdr:col>
      <xdr:colOff>308543</xdr:colOff>
      <xdr:row>11</xdr:row>
      <xdr:rowOff>174238</xdr:rowOff>
    </xdr:from>
    <xdr:to>
      <xdr:col>6</xdr:col>
      <xdr:colOff>352425</xdr:colOff>
      <xdr:row>22</xdr:row>
      <xdr:rowOff>95250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37" idx="5"/>
        </xdr:cNvCxnSpPr>
      </xdr:nvCxnSpPr>
      <xdr:spPr>
        <a:xfrm>
          <a:off x="1518218" y="2298313"/>
          <a:ext cx="1253557" cy="1911737"/>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361950</xdr:colOff>
      <xdr:row>10</xdr:row>
      <xdr:rowOff>28575</xdr:rowOff>
    </xdr:from>
    <xdr:to>
      <xdr:col>3</xdr:col>
      <xdr:colOff>443192</xdr:colOff>
      <xdr:row>12</xdr:row>
      <xdr:rowOff>49305</xdr:rowOff>
    </xdr:to>
    <xdr:sp macro="" textlink="">
      <xdr:nvSpPr>
        <xdr:cNvPr id="37" name="円/楕円 18">
          <a:extLst>
            <a:ext uri="{FF2B5EF4-FFF2-40B4-BE49-F238E27FC236}">
              <a16:creationId xmlns:a16="http://schemas.microsoft.com/office/drawing/2014/main" id="{00000000-0008-0000-0100-000025000000}"/>
            </a:ext>
          </a:extLst>
        </xdr:cNvPr>
        <xdr:cNvSpPr/>
      </xdr:nvSpPr>
      <xdr:spPr>
        <a:xfrm>
          <a:off x="733425" y="1971675"/>
          <a:ext cx="919442" cy="382680"/>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0</xdr:col>
      <xdr:colOff>276225</xdr:colOff>
      <xdr:row>23</xdr:row>
      <xdr:rowOff>57150</xdr:rowOff>
    </xdr:from>
    <xdr:to>
      <xdr:col>8</xdr:col>
      <xdr:colOff>9525</xdr:colOff>
      <xdr:row>25</xdr:row>
      <xdr:rowOff>72884</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76225" y="4352925"/>
          <a:ext cx="2895600" cy="377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会員数区分に応じた補助金（年額）</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99392</xdr:colOff>
      <xdr:row>0</xdr:row>
      <xdr:rowOff>115956</xdr:rowOff>
    </xdr:from>
    <xdr:to>
      <xdr:col>13</xdr:col>
      <xdr:colOff>289888</xdr:colOff>
      <xdr:row>2</xdr:row>
      <xdr:rowOff>66261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85292" y="115956"/>
          <a:ext cx="3533771" cy="378930"/>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20</xdr:col>
      <xdr:colOff>493007</xdr:colOff>
      <xdr:row>28</xdr:row>
      <xdr:rowOff>86968</xdr:rowOff>
    </xdr:from>
    <xdr:to>
      <xdr:col>21</xdr:col>
      <xdr:colOff>339587</xdr:colOff>
      <xdr:row>28</xdr:row>
      <xdr:rowOff>86968</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8576833" y="5139359"/>
          <a:ext cx="534037" cy="0"/>
        </a:xfrm>
        <a:prstGeom prst="line">
          <a:avLst/>
        </a:prstGeom>
        <a:ln w="381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655286</xdr:colOff>
      <xdr:row>30</xdr:row>
      <xdr:rowOff>6836</xdr:rowOff>
    </xdr:from>
    <xdr:to>
      <xdr:col>22</xdr:col>
      <xdr:colOff>489634</xdr:colOff>
      <xdr:row>33</xdr:row>
      <xdr:rowOff>170432</xdr:rowOff>
    </xdr:to>
    <xdr:sp macro="" textlink="">
      <xdr:nvSpPr>
        <xdr:cNvPr id="7" name="四角形吹き出し 34">
          <a:extLst>
            <a:ext uri="{FF2B5EF4-FFF2-40B4-BE49-F238E27FC236}">
              <a16:creationId xmlns:a16="http://schemas.microsoft.com/office/drawing/2014/main" id="{00000000-0008-0000-0200-000007000000}"/>
            </a:ext>
          </a:extLst>
        </xdr:cNvPr>
        <xdr:cNvSpPr/>
      </xdr:nvSpPr>
      <xdr:spPr>
        <a:xfrm>
          <a:off x="7364199" y="5440227"/>
          <a:ext cx="2584174" cy="735096"/>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6921 h 765591"/>
            <a:gd name="connsiteX1" fmla="*/ 316119 w 2295292"/>
            <a:gd name="connsiteY1" fmla="*/ 151432 h 765591"/>
            <a:gd name="connsiteX2" fmla="*/ 360864 w 2295292"/>
            <a:gd name="connsiteY2" fmla="*/ 0 h 765591"/>
            <a:gd name="connsiteX3" fmla="*/ 502926 w 2295292"/>
            <a:gd name="connsiteY3" fmla="*/ 147628 h 765591"/>
            <a:gd name="connsiteX4" fmla="*/ 2295292 w 2295292"/>
            <a:gd name="connsiteY4" fmla="*/ 156921 h 765591"/>
            <a:gd name="connsiteX5" fmla="*/ 2295292 w 2295292"/>
            <a:gd name="connsiteY5" fmla="*/ 258366 h 765591"/>
            <a:gd name="connsiteX6" fmla="*/ 2295292 w 2295292"/>
            <a:gd name="connsiteY6" fmla="*/ 258366 h 765591"/>
            <a:gd name="connsiteX7" fmla="*/ 2295292 w 2295292"/>
            <a:gd name="connsiteY7" fmla="*/ 410534 h 765591"/>
            <a:gd name="connsiteX8" fmla="*/ 2295292 w 2295292"/>
            <a:gd name="connsiteY8" fmla="*/ 765591 h 765591"/>
            <a:gd name="connsiteX9" fmla="*/ 956372 w 2295292"/>
            <a:gd name="connsiteY9" fmla="*/ 765591 h 765591"/>
            <a:gd name="connsiteX10" fmla="*/ 382549 w 2295292"/>
            <a:gd name="connsiteY10" fmla="*/ 765591 h 765591"/>
            <a:gd name="connsiteX11" fmla="*/ 382549 w 2295292"/>
            <a:gd name="connsiteY11" fmla="*/ 765591 h 765591"/>
            <a:gd name="connsiteX12" fmla="*/ 0 w 2295292"/>
            <a:gd name="connsiteY12" fmla="*/ 765591 h 765591"/>
            <a:gd name="connsiteX13" fmla="*/ 0 w 2295292"/>
            <a:gd name="connsiteY13" fmla="*/ 410534 h 765591"/>
            <a:gd name="connsiteX14" fmla="*/ 0 w 2295292"/>
            <a:gd name="connsiteY14" fmla="*/ 258366 h 765591"/>
            <a:gd name="connsiteX15" fmla="*/ 0 w 2295292"/>
            <a:gd name="connsiteY15" fmla="*/ 258366 h 765591"/>
            <a:gd name="connsiteX16" fmla="*/ 0 w 2295292"/>
            <a:gd name="connsiteY16" fmla="*/ 156921 h 765591"/>
            <a:gd name="connsiteX0" fmla="*/ 0 w 2295292"/>
            <a:gd name="connsiteY0" fmla="*/ 189542 h 798212"/>
            <a:gd name="connsiteX1" fmla="*/ 316119 w 2295292"/>
            <a:gd name="connsiteY1" fmla="*/ 184053 h 798212"/>
            <a:gd name="connsiteX2" fmla="*/ 412099 w 2295292"/>
            <a:gd name="connsiteY2" fmla="*/ 0 h 798212"/>
            <a:gd name="connsiteX3" fmla="*/ 502926 w 2295292"/>
            <a:gd name="connsiteY3" fmla="*/ 180249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316119 w 2295292"/>
            <a:gd name="connsiteY1" fmla="*/ 184053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1217856 w 2295292"/>
            <a:gd name="connsiteY1" fmla="*/ 198306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46781 h 755451"/>
            <a:gd name="connsiteX1" fmla="*/ 1217856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04772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66254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968248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214405 h 823075"/>
            <a:gd name="connsiteX1" fmla="*/ 1617490 w 2295292"/>
            <a:gd name="connsiteY1" fmla="*/ 20891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214405 h 823075"/>
            <a:gd name="connsiteX1" fmla="*/ 1800246 w 2295292"/>
            <a:gd name="connsiteY1" fmla="*/ 19925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175763 h 784433"/>
            <a:gd name="connsiteX1" fmla="*/ 1800246 w 2295292"/>
            <a:gd name="connsiteY1" fmla="*/ 160613 h 784433"/>
            <a:gd name="connsiteX2" fmla="*/ 2090071 w 2295292"/>
            <a:gd name="connsiteY2" fmla="*/ 0 h 784433"/>
            <a:gd name="connsiteX3" fmla="*/ 1968248 w 2295292"/>
            <a:gd name="connsiteY3" fmla="*/ 166469 h 784433"/>
            <a:gd name="connsiteX4" fmla="*/ 2295292 w 2295292"/>
            <a:gd name="connsiteY4" fmla="*/ 175763 h 784433"/>
            <a:gd name="connsiteX5" fmla="*/ 2295292 w 2295292"/>
            <a:gd name="connsiteY5" fmla="*/ 277208 h 784433"/>
            <a:gd name="connsiteX6" fmla="*/ 2295292 w 2295292"/>
            <a:gd name="connsiteY6" fmla="*/ 277208 h 784433"/>
            <a:gd name="connsiteX7" fmla="*/ 2295292 w 2295292"/>
            <a:gd name="connsiteY7" fmla="*/ 429376 h 784433"/>
            <a:gd name="connsiteX8" fmla="*/ 2295292 w 2295292"/>
            <a:gd name="connsiteY8" fmla="*/ 784433 h 784433"/>
            <a:gd name="connsiteX9" fmla="*/ 956372 w 2295292"/>
            <a:gd name="connsiteY9" fmla="*/ 784433 h 784433"/>
            <a:gd name="connsiteX10" fmla="*/ 382549 w 2295292"/>
            <a:gd name="connsiteY10" fmla="*/ 784433 h 784433"/>
            <a:gd name="connsiteX11" fmla="*/ 382549 w 2295292"/>
            <a:gd name="connsiteY11" fmla="*/ 784433 h 784433"/>
            <a:gd name="connsiteX12" fmla="*/ 0 w 2295292"/>
            <a:gd name="connsiteY12" fmla="*/ 784433 h 784433"/>
            <a:gd name="connsiteX13" fmla="*/ 0 w 2295292"/>
            <a:gd name="connsiteY13" fmla="*/ 429376 h 784433"/>
            <a:gd name="connsiteX14" fmla="*/ 0 w 2295292"/>
            <a:gd name="connsiteY14" fmla="*/ 277208 h 784433"/>
            <a:gd name="connsiteX15" fmla="*/ 0 w 2295292"/>
            <a:gd name="connsiteY15" fmla="*/ 277208 h 784433"/>
            <a:gd name="connsiteX16" fmla="*/ 0 w 2295292"/>
            <a:gd name="connsiteY16" fmla="*/ 175763 h 784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84433">
              <a:moveTo>
                <a:pt x="0" y="175763"/>
              </a:moveTo>
              <a:lnTo>
                <a:pt x="1800246" y="160613"/>
              </a:lnTo>
              <a:lnTo>
                <a:pt x="2090071" y="0"/>
              </a:lnTo>
              <a:lnTo>
                <a:pt x="1968248" y="166469"/>
              </a:lnTo>
              <a:lnTo>
                <a:pt x="2295292" y="175763"/>
              </a:lnTo>
              <a:lnTo>
                <a:pt x="2295292" y="277208"/>
              </a:lnTo>
              <a:lnTo>
                <a:pt x="2295292" y="277208"/>
              </a:lnTo>
              <a:lnTo>
                <a:pt x="2295292" y="429376"/>
              </a:lnTo>
              <a:lnTo>
                <a:pt x="2295292" y="784433"/>
              </a:lnTo>
              <a:lnTo>
                <a:pt x="956372" y="784433"/>
              </a:lnTo>
              <a:lnTo>
                <a:pt x="382549" y="784433"/>
              </a:lnTo>
              <a:lnTo>
                <a:pt x="382549" y="784433"/>
              </a:lnTo>
              <a:lnTo>
                <a:pt x="0" y="784433"/>
              </a:lnTo>
              <a:lnTo>
                <a:pt x="0" y="429376"/>
              </a:lnTo>
              <a:lnTo>
                <a:pt x="0" y="277208"/>
              </a:lnTo>
              <a:lnTo>
                <a:pt x="0" y="277208"/>
              </a:lnTo>
              <a:lnTo>
                <a:pt x="0" y="175763"/>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955</xdr:colOff>
      <xdr:row>30</xdr:row>
      <xdr:rowOff>164587</xdr:rowOff>
    </xdr:from>
    <xdr:to>
      <xdr:col>22</xdr:col>
      <xdr:colOff>589849</xdr:colOff>
      <xdr:row>34</xdr:row>
      <xdr:rowOff>1910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397325" y="5597978"/>
          <a:ext cx="2651263" cy="59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19</xdr:col>
      <xdr:colOff>521808</xdr:colOff>
      <xdr:row>2</xdr:row>
      <xdr:rowOff>132521</xdr:rowOff>
    </xdr:from>
    <xdr:to>
      <xdr:col>23</xdr:col>
      <xdr:colOff>248479</xdr:colOff>
      <xdr:row>7</xdr:row>
      <xdr:rowOff>12252</xdr:rowOff>
    </xdr:to>
    <xdr:sp macro="" textlink="">
      <xdr:nvSpPr>
        <xdr:cNvPr id="10" name="四角形吹き出し 34">
          <a:extLst>
            <a:ext uri="{FF2B5EF4-FFF2-40B4-BE49-F238E27FC236}">
              <a16:creationId xmlns:a16="http://schemas.microsoft.com/office/drawing/2014/main" id="{00000000-0008-0000-0200-00000A000000}"/>
            </a:ext>
          </a:extLst>
        </xdr:cNvPr>
        <xdr:cNvSpPr/>
      </xdr:nvSpPr>
      <xdr:spPr>
        <a:xfrm>
          <a:off x="7918178" y="563217"/>
          <a:ext cx="2476497" cy="674861"/>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 name="connsiteX0" fmla="*/ 0 w 2295292"/>
            <a:gd name="connsiteY0" fmla="*/ 156921 h 765591"/>
            <a:gd name="connsiteX1" fmla="*/ 316119 w 2295292"/>
            <a:gd name="connsiteY1" fmla="*/ 151432 h 765591"/>
            <a:gd name="connsiteX2" fmla="*/ 360864 w 2295292"/>
            <a:gd name="connsiteY2" fmla="*/ 0 h 765591"/>
            <a:gd name="connsiteX3" fmla="*/ 502926 w 2295292"/>
            <a:gd name="connsiteY3" fmla="*/ 147628 h 765591"/>
            <a:gd name="connsiteX4" fmla="*/ 2295292 w 2295292"/>
            <a:gd name="connsiteY4" fmla="*/ 156921 h 765591"/>
            <a:gd name="connsiteX5" fmla="*/ 2295292 w 2295292"/>
            <a:gd name="connsiteY5" fmla="*/ 258366 h 765591"/>
            <a:gd name="connsiteX6" fmla="*/ 2295292 w 2295292"/>
            <a:gd name="connsiteY6" fmla="*/ 258366 h 765591"/>
            <a:gd name="connsiteX7" fmla="*/ 2295292 w 2295292"/>
            <a:gd name="connsiteY7" fmla="*/ 410534 h 765591"/>
            <a:gd name="connsiteX8" fmla="*/ 2295292 w 2295292"/>
            <a:gd name="connsiteY8" fmla="*/ 765591 h 765591"/>
            <a:gd name="connsiteX9" fmla="*/ 956372 w 2295292"/>
            <a:gd name="connsiteY9" fmla="*/ 765591 h 765591"/>
            <a:gd name="connsiteX10" fmla="*/ 382549 w 2295292"/>
            <a:gd name="connsiteY10" fmla="*/ 765591 h 765591"/>
            <a:gd name="connsiteX11" fmla="*/ 382549 w 2295292"/>
            <a:gd name="connsiteY11" fmla="*/ 765591 h 765591"/>
            <a:gd name="connsiteX12" fmla="*/ 0 w 2295292"/>
            <a:gd name="connsiteY12" fmla="*/ 765591 h 765591"/>
            <a:gd name="connsiteX13" fmla="*/ 0 w 2295292"/>
            <a:gd name="connsiteY13" fmla="*/ 410534 h 765591"/>
            <a:gd name="connsiteX14" fmla="*/ 0 w 2295292"/>
            <a:gd name="connsiteY14" fmla="*/ 258366 h 765591"/>
            <a:gd name="connsiteX15" fmla="*/ 0 w 2295292"/>
            <a:gd name="connsiteY15" fmla="*/ 258366 h 765591"/>
            <a:gd name="connsiteX16" fmla="*/ 0 w 2295292"/>
            <a:gd name="connsiteY16" fmla="*/ 156921 h 765591"/>
            <a:gd name="connsiteX0" fmla="*/ 0 w 2295292"/>
            <a:gd name="connsiteY0" fmla="*/ 189542 h 798212"/>
            <a:gd name="connsiteX1" fmla="*/ 316119 w 2295292"/>
            <a:gd name="connsiteY1" fmla="*/ 184053 h 798212"/>
            <a:gd name="connsiteX2" fmla="*/ 412099 w 2295292"/>
            <a:gd name="connsiteY2" fmla="*/ 0 h 798212"/>
            <a:gd name="connsiteX3" fmla="*/ 502926 w 2295292"/>
            <a:gd name="connsiteY3" fmla="*/ 180249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316119 w 2295292"/>
            <a:gd name="connsiteY1" fmla="*/ 184053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89542 h 798212"/>
            <a:gd name="connsiteX1" fmla="*/ 1217856 w 2295292"/>
            <a:gd name="connsiteY1" fmla="*/ 198306 h 798212"/>
            <a:gd name="connsiteX2" fmla="*/ 412099 w 2295292"/>
            <a:gd name="connsiteY2" fmla="*/ 0 h 798212"/>
            <a:gd name="connsiteX3" fmla="*/ 1855531 w 2295292"/>
            <a:gd name="connsiteY3" fmla="*/ 180248 h 798212"/>
            <a:gd name="connsiteX4" fmla="*/ 2295292 w 2295292"/>
            <a:gd name="connsiteY4" fmla="*/ 189542 h 798212"/>
            <a:gd name="connsiteX5" fmla="*/ 2295292 w 2295292"/>
            <a:gd name="connsiteY5" fmla="*/ 290987 h 798212"/>
            <a:gd name="connsiteX6" fmla="*/ 2295292 w 2295292"/>
            <a:gd name="connsiteY6" fmla="*/ 290987 h 798212"/>
            <a:gd name="connsiteX7" fmla="*/ 2295292 w 2295292"/>
            <a:gd name="connsiteY7" fmla="*/ 443155 h 798212"/>
            <a:gd name="connsiteX8" fmla="*/ 2295292 w 2295292"/>
            <a:gd name="connsiteY8" fmla="*/ 798212 h 798212"/>
            <a:gd name="connsiteX9" fmla="*/ 956372 w 2295292"/>
            <a:gd name="connsiteY9" fmla="*/ 798212 h 798212"/>
            <a:gd name="connsiteX10" fmla="*/ 382549 w 2295292"/>
            <a:gd name="connsiteY10" fmla="*/ 798212 h 798212"/>
            <a:gd name="connsiteX11" fmla="*/ 382549 w 2295292"/>
            <a:gd name="connsiteY11" fmla="*/ 798212 h 798212"/>
            <a:gd name="connsiteX12" fmla="*/ 0 w 2295292"/>
            <a:gd name="connsiteY12" fmla="*/ 798212 h 798212"/>
            <a:gd name="connsiteX13" fmla="*/ 0 w 2295292"/>
            <a:gd name="connsiteY13" fmla="*/ 443155 h 798212"/>
            <a:gd name="connsiteX14" fmla="*/ 0 w 2295292"/>
            <a:gd name="connsiteY14" fmla="*/ 290987 h 798212"/>
            <a:gd name="connsiteX15" fmla="*/ 0 w 2295292"/>
            <a:gd name="connsiteY15" fmla="*/ 290987 h 798212"/>
            <a:gd name="connsiteX16" fmla="*/ 0 w 2295292"/>
            <a:gd name="connsiteY16" fmla="*/ 189542 h 798212"/>
            <a:gd name="connsiteX0" fmla="*/ 0 w 2295292"/>
            <a:gd name="connsiteY0" fmla="*/ 146781 h 755451"/>
            <a:gd name="connsiteX1" fmla="*/ 1217856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04772 w 2295292"/>
            <a:gd name="connsiteY1" fmla="*/ 155545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566254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855531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146781 h 755451"/>
            <a:gd name="connsiteX1" fmla="*/ 1617490 w 2295292"/>
            <a:gd name="connsiteY1" fmla="*/ 141291 h 755451"/>
            <a:gd name="connsiteX2" fmla="*/ 1815939 w 2295292"/>
            <a:gd name="connsiteY2" fmla="*/ 0 h 755451"/>
            <a:gd name="connsiteX3" fmla="*/ 1968248 w 2295292"/>
            <a:gd name="connsiteY3" fmla="*/ 137487 h 755451"/>
            <a:gd name="connsiteX4" fmla="*/ 2295292 w 2295292"/>
            <a:gd name="connsiteY4" fmla="*/ 146781 h 755451"/>
            <a:gd name="connsiteX5" fmla="*/ 2295292 w 2295292"/>
            <a:gd name="connsiteY5" fmla="*/ 248226 h 755451"/>
            <a:gd name="connsiteX6" fmla="*/ 2295292 w 2295292"/>
            <a:gd name="connsiteY6" fmla="*/ 248226 h 755451"/>
            <a:gd name="connsiteX7" fmla="*/ 2295292 w 2295292"/>
            <a:gd name="connsiteY7" fmla="*/ 400394 h 755451"/>
            <a:gd name="connsiteX8" fmla="*/ 2295292 w 2295292"/>
            <a:gd name="connsiteY8" fmla="*/ 755451 h 755451"/>
            <a:gd name="connsiteX9" fmla="*/ 956372 w 2295292"/>
            <a:gd name="connsiteY9" fmla="*/ 755451 h 755451"/>
            <a:gd name="connsiteX10" fmla="*/ 382549 w 2295292"/>
            <a:gd name="connsiteY10" fmla="*/ 755451 h 755451"/>
            <a:gd name="connsiteX11" fmla="*/ 382549 w 2295292"/>
            <a:gd name="connsiteY11" fmla="*/ 755451 h 755451"/>
            <a:gd name="connsiteX12" fmla="*/ 0 w 2295292"/>
            <a:gd name="connsiteY12" fmla="*/ 755451 h 755451"/>
            <a:gd name="connsiteX13" fmla="*/ 0 w 2295292"/>
            <a:gd name="connsiteY13" fmla="*/ 400394 h 755451"/>
            <a:gd name="connsiteX14" fmla="*/ 0 w 2295292"/>
            <a:gd name="connsiteY14" fmla="*/ 248226 h 755451"/>
            <a:gd name="connsiteX15" fmla="*/ 0 w 2295292"/>
            <a:gd name="connsiteY15" fmla="*/ 248226 h 755451"/>
            <a:gd name="connsiteX16" fmla="*/ 0 w 2295292"/>
            <a:gd name="connsiteY16" fmla="*/ 146781 h 755451"/>
            <a:gd name="connsiteX0" fmla="*/ 0 w 2295292"/>
            <a:gd name="connsiteY0" fmla="*/ 214405 h 823075"/>
            <a:gd name="connsiteX1" fmla="*/ 1617490 w 2295292"/>
            <a:gd name="connsiteY1" fmla="*/ 20891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214405 h 823075"/>
            <a:gd name="connsiteX1" fmla="*/ 1800246 w 2295292"/>
            <a:gd name="connsiteY1" fmla="*/ 199255 h 823075"/>
            <a:gd name="connsiteX2" fmla="*/ 2118187 w 2295292"/>
            <a:gd name="connsiteY2" fmla="*/ 0 h 823075"/>
            <a:gd name="connsiteX3" fmla="*/ 1968248 w 2295292"/>
            <a:gd name="connsiteY3" fmla="*/ 205111 h 823075"/>
            <a:gd name="connsiteX4" fmla="*/ 2295292 w 2295292"/>
            <a:gd name="connsiteY4" fmla="*/ 214405 h 823075"/>
            <a:gd name="connsiteX5" fmla="*/ 2295292 w 2295292"/>
            <a:gd name="connsiteY5" fmla="*/ 315850 h 823075"/>
            <a:gd name="connsiteX6" fmla="*/ 2295292 w 2295292"/>
            <a:gd name="connsiteY6" fmla="*/ 315850 h 823075"/>
            <a:gd name="connsiteX7" fmla="*/ 2295292 w 2295292"/>
            <a:gd name="connsiteY7" fmla="*/ 468018 h 823075"/>
            <a:gd name="connsiteX8" fmla="*/ 2295292 w 2295292"/>
            <a:gd name="connsiteY8" fmla="*/ 823075 h 823075"/>
            <a:gd name="connsiteX9" fmla="*/ 956372 w 2295292"/>
            <a:gd name="connsiteY9" fmla="*/ 823075 h 823075"/>
            <a:gd name="connsiteX10" fmla="*/ 382549 w 2295292"/>
            <a:gd name="connsiteY10" fmla="*/ 823075 h 823075"/>
            <a:gd name="connsiteX11" fmla="*/ 382549 w 2295292"/>
            <a:gd name="connsiteY11" fmla="*/ 823075 h 823075"/>
            <a:gd name="connsiteX12" fmla="*/ 0 w 2295292"/>
            <a:gd name="connsiteY12" fmla="*/ 823075 h 823075"/>
            <a:gd name="connsiteX13" fmla="*/ 0 w 2295292"/>
            <a:gd name="connsiteY13" fmla="*/ 468018 h 823075"/>
            <a:gd name="connsiteX14" fmla="*/ 0 w 2295292"/>
            <a:gd name="connsiteY14" fmla="*/ 315850 h 823075"/>
            <a:gd name="connsiteX15" fmla="*/ 0 w 2295292"/>
            <a:gd name="connsiteY15" fmla="*/ 315850 h 823075"/>
            <a:gd name="connsiteX16" fmla="*/ 0 w 2295292"/>
            <a:gd name="connsiteY16" fmla="*/ 214405 h 823075"/>
            <a:gd name="connsiteX0" fmla="*/ 0 w 2295292"/>
            <a:gd name="connsiteY0" fmla="*/ 175763 h 784433"/>
            <a:gd name="connsiteX1" fmla="*/ 1800246 w 2295292"/>
            <a:gd name="connsiteY1" fmla="*/ 160613 h 784433"/>
            <a:gd name="connsiteX2" fmla="*/ 2090071 w 2295292"/>
            <a:gd name="connsiteY2" fmla="*/ 0 h 784433"/>
            <a:gd name="connsiteX3" fmla="*/ 1968248 w 2295292"/>
            <a:gd name="connsiteY3" fmla="*/ 166469 h 784433"/>
            <a:gd name="connsiteX4" fmla="*/ 2295292 w 2295292"/>
            <a:gd name="connsiteY4" fmla="*/ 175763 h 784433"/>
            <a:gd name="connsiteX5" fmla="*/ 2295292 w 2295292"/>
            <a:gd name="connsiteY5" fmla="*/ 277208 h 784433"/>
            <a:gd name="connsiteX6" fmla="*/ 2295292 w 2295292"/>
            <a:gd name="connsiteY6" fmla="*/ 277208 h 784433"/>
            <a:gd name="connsiteX7" fmla="*/ 2295292 w 2295292"/>
            <a:gd name="connsiteY7" fmla="*/ 429376 h 784433"/>
            <a:gd name="connsiteX8" fmla="*/ 2295292 w 2295292"/>
            <a:gd name="connsiteY8" fmla="*/ 784433 h 784433"/>
            <a:gd name="connsiteX9" fmla="*/ 956372 w 2295292"/>
            <a:gd name="connsiteY9" fmla="*/ 784433 h 784433"/>
            <a:gd name="connsiteX10" fmla="*/ 382549 w 2295292"/>
            <a:gd name="connsiteY10" fmla="*/ 784433 h 784433"/>
            <a:gd name="connsiteX11" fmla="*/ 382549 w 2295292"/>
            <a:gd name="connsiteY11" fmla="*/ 784433 h 784433"/>
            <a:gd name="connsiteX12" fmla="*/ 0 w 2295292"/>
            <a:gd name="connsiteY12" fmla="*/ 784433 h 784433"/>
            <a:gd name="connsiteX13" fmla="*/ 0 w 2295292"/>
            <a:gd name="connsiteY13" fmla="*/ 429376 h 784433"/>
            <a:gd name="connsiteX14" fmla="*/ 0 w 2295292"/>
            <a:gd name="connsiteY14" fmla="*/ 277208 h 784433"/>
            <a:gd name="connsiteX15" fmla="*/ 0 w 2295292"/>
            <a:gd name="connsiteY15" fmla="*/ 277208 h 784433"/>
            <a:gd name="connsiteX16" fmla="*/ 0 w 2295292"/>
            <a:gd name="connsiteY16" fmla="*/ 175763 h 784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84433">
              <a:moveTo>
                <a:pt x="0" y="175763"/>
              </a:moveTo>
              <a:lnTo>
                <a:pt x="1800246" y="160613"/>
              </a:lnTo>
              <a:lnTo>
                <a:pt x="2090071" y="0"/>
              </a:lnTo>
              <a:lnTo>
                <a:pt x="1968248" y="166469"/>
              </a:lnTo>
              <a:lnTo>
                <a:pt x="2295292" y="175763"/>
              </a:lnTo>
              <a:lnTo>
                <a:pt x="2295292" y="277208"/>
              </a:lnTo>
              <a:lnTo>
                <a:pt x="2295292" y="277208"/>
              </a:lnTo>
              <a:lnTo>
                <a:pt x="2295292" y="429376"/>
              </a:lnTo>
              <a:lnTo>
                <a:pt x="2295292" y="784433"/>
              </a:lnTo>
              <a:lnTo>
                <a:pt x="956372" y="784433"/>
              </a:lnTo>
              <a:lnTo>
                <a:pt x="382549" y="784433"/>
              </a:lnTo>
              <a:lnTo>
                <a:pt x="382549" y="784433"/>
              </a:lnTo>
              <a:lnTo>
                <a:pt x="0" y="784433"/>
              </a:lnTo>
              <a:lnTo>
                <a:pt x="0" y="429376"/>
              </a:lnTo>
              <a:lnTo>
                <a:pt x="0" y="277208"/>
              </a:lnTo>
              <a:lnTo>
                <a:pt x="0" y="277208"/>
              </a:lnTo>
              <a:lnTo>
                <a:pt x="0" y="175763"/>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91110</xdr:colOff>
      <xdr:row>12</xdr:row>
      <xdr:rowOff>13078</xdr:rowOff>
    </xdr:from>
    <xdr:to>
      <xdr:col>17</xdr:col>
      <xdr:colOff>273326</xdr:colOff>
      <xdr:row>15</xdr:row>
      <xdr:rowOff>51177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936436" y="2149991"/>
          <a:ext cx="1673086" cy="58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予算書の合計金額と同額です</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twoCellAnchor>
    <xdr:from>
      <xdr:col>12</xdr:col>
      <xdr:colOff>289888</xdr:colOff>
      <xdr:row>12</xdr:row>
      <xdr:rowOff>8283</xdr:rowOff>
    </xdr:from>
    <xdr:to>
      <xdr:col>17</xdr:col>
      <xdr:colOff>306455</xdr:colOff>
      <xdr:row>15</xdr:row>
      <xdr:rowOff>38928</xdr:rowOff>
    </xdr:to>
    <xdr:sp macro="" textlink="">
      <xdr:nvSpPr>
        <xdr:cNvPr id="12" name="四角形吹き出し 44">
          <a:extLst>
            <a:ext uri="{FF2B5EF4-FFF2-40B4-BE49-F238E27FC236}">
              <a16:creationId xmlns:a16="http://schemas.microsoft.com/office/drawing/2014/main" id="{00000000-0008-0000-0200-00000C000000}"/>
            </a:ext>
          </a:extLst>
        </xdr:cNvPr>
        <xdr:cNvSpPr/>
      </xdr:nvSpPr>
      <xdr:spPr>
        <a:xfrm flipH="1">
          <a:off x="4762497" y="2145196"/>
          <a:ext cx="1880154" cy="577297"/>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41410</xdr:colOff>
      <xdr:row>51</xdr:row>
      <xdr:rowOff>182218</xdr:rowOff>
    </xdr:from>
    <xdr:to>
      <xdr:col>14</xdr:col>
      <xdr:colOff>107673</xdr:colOff>
      <xdr:row>54</xdr:row>
      <xdr:rowOff>38929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532280" y="9616109"/>
          <a:ext cx="3793436" cy="411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99392</xdr:colOff>
      <xdr:row>0</xdr:row>
      <xdr:rowOff>115956</xdr:rowOff>
    </xdr:from>
    <xdr:to>
      <xdr:col>13</xdr:col>
      <xdr:colOff>289888</xdr:colOff>
      <xdr:row>2</xdr:row>
      <xdr:rowOff>66261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585292" y="115956"/>
          <a:ext cx="3533771" cy="378930"/>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20</xdr:col>
      <xdr:colOff>553914</xdr:colOff>
      <xdr:row>22</xdr:row>
      <xdr:rowOff>121341</xdr:rowOff>
    </xdr:from>
    <xdr:to>
      <xdr:col>24</xdr:col>
      <xdr:colOff>459780</xdr:colOff>
      <xdr:row>27</xdr:row>
      <xdr:rowOff>86967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612064" y="3178866"/>
          <a:ext cx="2649066" cy="58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20</xdr:col>
      <xdr:colOff>571500</xdr:colOff>
      <xdr:row>28</xdr:row>
      <xdr:rowOff>57150</xdr:rowOff>
    </xdr:from>
    <xdr:to>
      <xdr:col>24</xdr:col>
      <xdr:colOff>477366</xdr:colOff>
      <xdr:row>33</xdr:row>
      <xdr:rowOff>22776</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629650" y="3857625"/>
          <a:ext cx="2649066" cy="58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3</xdr:col>
      <xdr:colOff>295275</xdr:colOff>
      <xdr:row>68</xdr:row>
      <xdr:rowOff>28575</xdr:rowOff>
    </xdr:from>
    <xdr:to>
      <xdr:col>14</xdr:col>
      <xdr:colOff>95250</xdr:colOff>
      <xdr:row>71</xdr:row>
      <xdr:rowOff>68746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09700" y="9525000"/>
          <a:ext cx="3886200" cy="4116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579783</xdr:colOff>
      <xdr:row>0</xdr:row>
      <xdr:rowOff>115956</xdr:rowOff>
    </xdr:from>
    <xdr:to>
      <xdr:col>6</xdr:col>
      <xdr:colOff>19051</xdr:colOff>
      <xdr:row>2</xdr:row>
      <xdr:rowOff>66261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395870" y="115956"/>
          <a:ext cx="3282398" cy="381001"/>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0</xdr:col>
      <xdr:colOff>132523</xdr:colOff>
      <xdr:row>25</xdr:row>
      <xdr:rowOff>33129</xdr:rowOff>
    </xdr:from>
    <xdr:to>
      <xdr:col>9</xdr:col>
      <xdr:colOff>745435</xdr:colOff>
      <xdr:row>27</xdr:row>
      <xdr:rowOff>165653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2523" y="5864086"/>
          <a:ext cx="9019760" cy="62948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a:solidFill>
                <a:srgbClr val="00B050"/>
              </a:solidFill>
              <a:latin typeface="EPSON Pゴシック W6" panose="02000600000000000000" pitchFamily="2" charset="-128"/>
              <a:ea typeface="EPSON Pゴシック W6" panose="02000600000000000000" pitchFamily="2" charset="-128"/>
            </a:rPr>
            <a:t>各クラブで作成している任意の様式でも可。</a:t>
          </a:r>
          <a:endParaRPr kumimoji="1" lang="en-US" altLang="ja-JP" sz="1300">
            <a:solidFill>
              <a:srgbClr val="00B050"/>
            </a:solidFill>
            <a:latin typeface="EPSON Pゴシック W6" panose="02000600000000000000" pitchFamily="2" charset="-128"/>
            <a:ea typeface="EPSON Pゴシック W6" panose="02000600000000000000" pitchFamily="2" charset="-128"/>
          </a:endParaRPr>
        </a:p>
        <a:p>
          <a:pPr algn="l"/>
          <a:r>
            <a:rPr kumimoji="1" lang="ja-JP" altLang="en-US" sz="1300">
              <a:solidFill>
                <a:srgbClr val="00B050"/>
              </a:solidFill>
              <a:latin typeface="EPSON Pゴシック W6" panose="02000600000000000000" pitchFamily="2" charset="-128"/>
              <a:ea typeface="EPSON Pゴシック W6" panose="02000600000000000000" pitchFamily="2" charset="-128"/>
            </a:rPr>
            <a:t>昨年度の会員名簿を参考にしたい場合は高齢者支援係までご連絡ください。（別途お送りいたします）</a:t>
          </a:r>
        </a:p>
      </xdr:txBody>
    </xdr:sp>
    <xdr:clientData/>
  </xdr:twoCellAnchor>
  <xdr:twoCellAnchor>
    <xdr:from>
      <xdr:col>2</xdr:col>
      <xdr:colOff>281606</xdr:colOff>
      <xdr:row>17</xdr:row>
      <xdr:rowOff>74541</xdr:rowOff>
    </xdr:from>
    <xdr:to>
      <xdr:col>5</xdr:col>
      <xdr:colOff>488674</xdr:colOff>
      <xdr:row>20</xdr:row>
      <xdr:rowOff>129207</xdr:rowOff>
    </xdr:to>
    <xdr:sp macro="" textlink="">
      <xdr:nvSpPr>
        <xdr:cNvPr id="4" name="四角形吹き出し 40">
          <a:extLst>
            <a:ext uri="{FF2B5EF4-FFF2-40B4-BE49-F238E27FC236}">
              <a16:creationId xmlns:a16="http://schemas.microsoft.com/office/drawing/2014/main" id="{00000000-0008-0000-0400-000004000000}"/>
            </a:ext>
          </a:extLst>
        </xdr:cNvPr>
        <xdr:cNvSpPr/>
      </xdr:nvSpPr>
      <xdr:spPr>
        <a:xfrm flipV="1">
          <a:off x="1979541" y="3917671"/>
          <a:ext cx="2807807" cy="800101"/>
        </a:xfrm>
        <a:custGeom>
          <a:avLst/>
          <a:gdLst>
            <a:gd name="connsiteX0" fmla="*/ 0 w 2486025"/>
            <a:gd name="connsiteY0" fmla="*/ 0 h 895350"/>
            <a:gd name="connsiteX1" fmla="*/ 1450181 w 2486025"/>
            <a:gd name="connsiteY1" fmla="*/ 0 h 895350"/>
            <a:gd name="connsiteX2" fmla="*/ 1450181 w 2486025"/>
            <a:gd name="connsiteY2" fmla="*/ 0 h 895350"/>
            <a:gd name="connsiteX3" fmla="*/ 2071688 w 2486025"/>
            <a:gd name="connsiteY3" fmla="*/ 0 h 895350"/>
            <a:gd name="connsiteX4" fmla="*/ 2486025 w 2486025"/>
            <a:gd name="connsiteY4" fmla="*/ 0 h 895350"/>
            <a:gd name="connsiteX5" fmla="*/ 2486025 w 2486025"/>
            <a:gd name="connsiteY5" fmla="*/ 522288 h 895350"/>
            <a:gd name="connsiteX6" fmla="*/ 2486025 w 2486025"/>
            <a:gd name="connsiteY6" fmla="*/ 522288 h 895350"/>
            <a:gd name="connsiteX7" fmla="*/ 2486025 w 2486025"/>
            <a:gd name="connsiteY7" fmla="*/ 746125 h 895350"/>
            <a:gd name="connsiteX8" fmla="*/ 2486025 w 2486025"/>
            <a:gd name="connsiteY8" fmla="*/ 895350 h 895350"/>
            <a:gd name="connsiteX9" fmla="*/ 2071688 w 2486025"/>
            <a:gd name="connsiteY9" fmla="*/ 895350 h 895350"/>
            <a:gd name="connsiteX10" fmla="*/ 2048833 w 2486025"/>
            <a:gd name="connsiteY10" fmla="*/ 1059495 h 895350"/>
            <a:gd name="connsiteX11" fmla="*/ 1450181 w 2486025"/>
            <a:gd name="connsiteY11" fmla="*/ 895350 h 895350"/>
            <a:gd name="connsiteX12" fmla="*/ 0 w 2486025"/>
            <a:gd name="connsiteY12" fmla="*/ 895350 h 895350"/>
            <a:gd name="connsiteX13" fmla="*/ 0 w 2486025"/>
            <a:gd name="connsiteY13" fmla="*/ 746125 h 895350"/>
            <a:gd name="connsiteX14" fmla="*/ 0 w 2486025"/>
            <a:gd name="connsiteY14" fmla="*/ 522288 h 895350"/>
            <a:gd name="connsiteX15" fmla="*/ 0 w 2486025"/>
            <a:gd name="connsiteY15" fmla="*/ 522288 h 895350"/>
            <a:gd name="connsiteX16" fmla="*/ 0 w 2486025"/>
            <a:gd name="connsiteY16" fmla="*/ 0 h 895350"/>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659731 w 2486025"/>
            <a:gd name="connsiteY11" fmla="*/ 904875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792427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486025" h="1059495">
              <a:moveTo>
                <a:pt x="0" y="0"/>
              </a:moveTo>
              <a:lnTo>
                <a:pt x="1450181" y="0"/>
              </a:lnTo>
              <a:lnTo>
                <a:pt x="1450181" y="0"/>
              </a:lnTo>
              <a:lnTo>
                <a:pt x="2071688" y="0"/>
              </a:lnTo>
              <a:lnTo>
                <a:pt x="2486025" y="0"/>
              </a:lnTo>
              <a:lnTo>
                <a:pt x="2486025" y="522288"/>
              </a:lnTo>
              <a:lnTo>
                <a:pt x="2486025" y="522288"/>
              </a:lnTo>
              <a:lnTo>
                <a:pt x="2486025" y="746125"/>
              </a:lnTo>
              <a:lnTo>
                <a:pt x="2486025" y="895350"/>
              </a:lnTo>
              <a:lnTo>
                <a:pt x="1710821" y="895350"/>
              </a:lnTo>
              <a:lnTo>
                <a:pt x="1792427" y="1059495"/>
              </a:lnTo>
              <a:lnTo>
                <a:pt x="1432099" y="895350"/>
              </a:lnTo>
              <a:lnTo>
                <a:pt x="0" y="895350"/>
              </a:lnTo>
              <a:lnTo>
                <a:pt x="0" y="746125"/>
              </a:lnTo>
              <a:lnTo>
                <a:pt x="0" y="522288"/>
              </a:lnTo>
              <a:lnTo>
                <a:pt x="0" y="522288"/>
              </a:lnTo>
              <a:lnTo>
                <a:pt x="0" y="0"/>
              </a:lnTo>
              <a:close/>
            </a:path>
          </a:pathLst>
        </a:cu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275807</xdr:colOff>
      <xdr:row>17</xdr:row>
      <xdr:rowOff>120927</xdr:rowOff>
    </xdr:from>
    <xdr:to>
      <xdr:col>5</xdr:col>
      <xdr:colOff>488673</xdr:colOff>
      <xdr:row>20</xdr:row>
      <xdr:rowOff>186360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973742" y="3964057"/>
          <a:ext cx="2813605" cy="8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令和８年４月１日現在の満年齢を記載してください</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219073</xdr:colOff>
      <xdr:row>22</xdr:row>
      <xdr:rowOff>142874</xdr:rowOff>
    </xdr:from>
    <xdr:to>
      <xdr:col>8</xdr:col>
      <xdr:colOff>333374</xdr:colOff>
      <xdr:row>26</xdr:row>
      <xdr:rowOff>76200</xdr:rowOff>
    </xdr:to>
    <xdr:sp macro="" textlink="">
      <xdr:nvSpPr>
        <xdr:cNvPr id="14" name="四角形吹き出し 34">
          <a:extLst>
            <a:ext uri="{FF2B5EF4-FFF2-40B4-BE49-F238E27FC236}">
              <a16:creationId xmlns:a16="http://schemas.microsoft.com/office/drawing/2014/main" id="{00000000-0008-0000-0500-00000E000000}"/>
            </a:ext>
          </a:extLst>
        </xdr:cNvPr>
        <xdr:cNvSpPr/>
      </xdr:nvSpPr>
      <xdr:spPr>
        <a:xfrm rot="10800000">
          <a:off x="962023" y="4257674"/>
          <a:ext cx="2343151" cy="657226"/>
        </a:xfrm>
        <a:custGeom>
          <a:avLst/>
          <a:gdLst>
            <a:gd name="connsiteX0" fmla="*/ 0 w 2295292"/>
            <a:gd name="connsiteY0" fmla="*/ 0 h 608670"/>
            <a:gd name="connsiteX1" fmla="*/ 382549 w 2295292"/>
            <a:gd name="connsiteY1" fmla="*/ 0 h 608670"/>
            <a:gd name="connsiteX2" fmla="*/ 125851 w 2295292"/>
            <a:gd name="connsiteY2" fmla="*/ -151589 h 608670"/>
            <a:gd name="connsiteX3" fmla="*/ 956372 w 2295292"/>
            <a:gd name="connsiteY3" fmla="*/ 0 h 608670"/>
            <a:gd name="connsiteX4" fmla="*/ 2295292 w 2295292"/>
            <a:gd name="connsiteY4" fmla="*/ 0 h 608670"/>
            <a:gd name="connsiteX5" fmla="*/ 2295292 w 2295292"/>
            <a:gd name="connsiteY5" fmla="*/ 101445 h 608670"/>
            <a:gd name="connsiteX6" fmla="*/ 2295292 w 2295292"/>
            <a:gd name="connsiteY6" fmla="*/ 101445 h 608670"/>
            <a:gd name="connsiteX7" fmla="*/ 2295292 w 2295292"/>
            <a:gd name="connsiteY7" fmla="*/ 253613 h 608670"/>
            <a:gd name="connsiteX8" fmla="*/ 2295292 w 2295292"/>
            <a:gd name="connsiteY8" fmla="*/ 608670 h 608670"/>
            <a:gd name="connsiteX9" fmla="*/ 956372 w 2295292"/>
            <a:gd name="connsiteY9" fmla="*/ 608670 h 608670"/>
            <a:gd name="connsiteX10" fmla="*/ 382549 w 2295292"/>
            <a:gd name="connsiteY10" fmla="*/ 608670 h 608670"/>
            <a:gd name="connsiteX11" fmla="*/ 382549 w 2295292"/>
            <a:gd name="connsiteY11" fmla="*/ 608670 h 608670"/>
            <a:gd name="connsiteX12" fmla="*/ 0 w 2295292"/>
            <a:gd name="connsiteY12" fmla="*/ 608670 h 608670"/>
            <a:gd name="connsiteX13" fmla="*/ 0 w 2295292"/>
            <a:gd name="connsiteY13" fmla="*/ 253613 h 608670"/>
            <a:gd name="connsiteX14" fmla="*/ 0 w 2295292"/>
            <a:gd name="connsiteY14" fmla="*/ 101445 h 608670"/>
            <a:gd name="connsiteX15" fmla="*/ 0 w 2295292"/>
            <a:gd name="connsiteY15" fmla="*/ 101445 h 608670"/>
            <a:gd name="connsiteX16" fmla="*/ 0 w 2295292"/>
            <a:gd name="connsiteY16" fmla="*/ 0 h 608670"/>
            <a:gd name="connsiteX0" fmla="*/ 0 w 2295292"/>
            <a:gd name="connsiteY0" fmla="*/ 151589 h 760259"/>
            <a:gd name="connsiteX1" fmla="*/ 201341 w 2295292"/>
            <a:gd name="connsiteY1" fmla="*/ 151589 h 760259"/>
            <a:gd name="connsiteX2" fmla="*/ 125851 w 2295292"/>
            <a:gd name="connsiteY2" fmla="*/ 0 h 760259"/>
            <a:gd name="connsiteX3" fmla="*/ 956372 w 2295292"/>
            <a:gd name="connsiteY3" fmla="*/ 151589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36628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201341 w 2295292"/>
            <a:gd name="connsiteY1" fmla="*/ 151589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51589 h 760259"/>
            <a:gd name="connsiteX1" fmla="*/ 316119 w 2295292"/>
            <a:gd name="connsiteY1" fmla="*/ 146100 h 760259"/>
            <a:gd name="connsiteX2" fmla="*/ 125851 w 2295292"/>
            <a:gd name="connsiteY2" fmla="*/ 0 h 760259"/>
            <a:gd name="connsiteX3" fmla="*/ 502926 w 2295292"/>
            <a:gd name="connsiteY3" fmla="*/ 142296 h 760259"/>
            <a:gd name="connsiteX4" fmla="*/ 2295292 w 2295292"/>
            <a:gd name="connsiteY4" fmla="*/ 151589 h 760259"/>
            <a:gd name="connsiteX5" fmla="*/ 2295292 w 2295292"/>
            <a:gd name="connsiteY5" fmla="*/ 253034 h 760259"/>
            <a:gd name="connsiteX6" fmla="*/ 2295292 w 2295292"/>
            <a:gd name="connsiteY6" fmla="*/ 253034 h 760259"/>
            <a:gd name="connsiteX7" fmla="*/ 2295292 w 2295292"/>
            <a:gd name="connsiteY7" fmla="*/ 405202 h 760259"/>
            <a:gd name="connsiteX8" fmla="*/ 2295292 w 2295292"/>
            <a:gd name="connsiteY8" fmla="*/ 760259 h 760259"/>
            <a:gd name="connsiteX9" fmla="*/ 956372 w 2295292"/>
            <a:gd name="connsiteY9" fmla="*/ 760259 h 760259"/>
            <a:gd name="connsiteX10" fmla="*/ 382549 w 2295292"/>
            <a:gd name="connsiteY10" fmla="*/ 760259 h 760259"/>
            <a:gd name="connsiteX11" fmla="*/ 382549 w 2295292"/>
            <a:gd name="connsiteY11" fmla="*/ 760259 h 760259"/>
            <a:gd name="connsiteX12" fmla="*/ 0 w 2295292"/>
            <a:gd name="connsiteY12" fmla="*/ 760259 h 760259"/>
            <a:gd name="connsiteX13" fmla="*/ 0 w 2295292"/>
            <a:gd name="connsiteY13" fmla="*/ 405202 h 760259"/>
            <a:gd name="connsiteX14" fmla="*/ 0 w 2295292"/>
            <a:gd name="connsiteY14" fmla="*/ 253034 h 760259"/>
            <a:gd name="connsiteX15" fmla="*/ 0 w 2295292"/>
            <a:gd name="connsiteY15" fmla="*/ 253034 h 760259"/>
            <a:gd name="connsiteX16" fmla="*/ 0 w 2295292"/>
            <a:gd name="connsiteY16" fmla="*/ 151589 h 760259"/>
            <a:gd name="connsiteX0" fmla="*/ 0 w 2295292"/>
            <a:gd name="connsiteY0" fmla="*/ 140611 h 749281"/>
            <a:gd name="connsiteX1" fmla="*/ 316119 w 2295292"/>
            <a:gd name="connsiteY1" fmla="*/ 135122 h 749281"/>
            <a:gd name="connsiteX2" fmla="*/ 278888 w 2295292"/>
            <a:gd name="connsiteY2" fmla="*/ 0 h 749281"/>
            <a:gd name="connsiteX3" fmla="*/ 502926 w 2295292"/>
            <a:gd name="connsiteY3" fmla="*/ 131318 h 749281"/>
            <a:gd name="connsiteX4" fmla="*/ 2295292 w 2295292"/>
            <a:gd name="connsiteY4" fmla="*/ 140611 h 749281"/>
            <a:gd name="connsiteX5" fmla="*/ 2295292 w 2295292"/>
            <a:gd name="connsiteY5" fmla="*/ 242056 h 749281"/>
            <a:gd name="connsiteX6" fmla="*/ 2295292 w 2295292"/>
            <a:gd name="connsiteY6" fmla="*/ 242056 h 749281"/>
            <a:gd name="connsiteX7" fmla="*/ 2295292 w 2295292"/>
            <a:gd name="connsiteY7" fmla="*/ 394224 h 749281"/>
            <a:gd name="connsiteX8" fmla="*/ 2295292 w 2295292"/>
            <a:gd name="connsiteY8" fmla="*/ 749281 h 749281"/>
            <a:gd name="connsiteX9" fmla="*/ 956372 w 2295292"/>
            <a:gd name="connsiteY9" fmla="*/ 749281 h 749281"/>
            <a:gd name="connsiteX10" fmla="*/ 382549 w 2295292"/>
            <a:gd name="connsiteY10" fmla="*/ 749281 h 749281"/>
            <a:gd name="connsiteX11" fmla="*/ 382549 w 2295292"/>
            <a:gd name="connsiteY11" fmla="*/ 749281 h 749281"/>
            <a:gd name="connsiteX12" fmla="*/ 0 w 2295292"/>
            <a:gd name="connsiteY12" fmla="*/ 749281 h 749281"/>
            <a:gd name="connsiteX13" fmla="*/ 0 w 2295292"/>
            <a:gd name="connsiteY13" fmla="*/ 394224 h 749281"/>
            <a:gd name="connsiteX14" fmla="*/ 0 w 2295292"/>
            <a:gd name="connsiteY14" fmla="*/ 242056 h 749281"/>
            <a:gd name="connsiteX15" fmla="*/ 0 w 2295292"/>
            <a:gd name="connsiteY15" fmla="*/ 242056 h 749281"/>
            <a:gd name="connsiteX16" fmla="*/ 0 w 2295292"/>
            <a:gd name="connsiteY16" fmla="*/ 140611 h 749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95292" h="749281">
              <a:moveTo>
                <a:pt x="0" y="140611"/>
              </a:moveTo>
              <a:lnTo>
                <a:pt x="316119" y="135122"/>
              </a:lnTo>
              <a:lnTo>
                <a:pt x="278888" y="0"/>
              </a:lnTo>
              <a:lnTo>
                <a:pt x="502926" y="131318"/>
              </a:lnTo>
              <a:lnTo>
                <a:pt x="2295292" y="140611"/>
              </a:lnTo>
              <a:lnTo>
                <a:pt x="2295292" y="242056"/>
              </a:lnTo>
              <a:lnTo>
                <a:pt x="2295292" y="242056"/>
              </a:lnTo>
              <a:lnTo>
                <a:pt x="2295292" y="394224"/>
              </a:lnTo>
              <a:lnTo>
                <a:pt x="2295292" y="749281"/>
              </a:lnTo>
              <a:lnTo>
                <a:pt x="956372" y="749281"/>
              </a:lnTo>
              <a:lnTo>
                <a:pt x="382549" y="749281"/>
              </a:lnTo>
              <a:lnTo>
                <a:pt x="382549" y="749281"/>
              </a:lnTo>
              <a:lnTo>
                <a:pt x="0" y="749281"/>
              </a:lnTo>
              <a:lnTo>
                <a:pt x="0" y="394224"/>
              </a:lnTo>
              <a:lnTo>
                <a:pt x="0" y="242056"/>
              </a:lnTo>
              <a:lnTo>
                <a:pt x="0" y="242056"/>
              </a:lnTo>
              <a:lnTo>
                <a:pt x="0" y="140611"/>
              </a:lnTo>
              <a:close/>
            </a:path>
          </a:pathLst>
        </a:cu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301869</xdr:colOff>
      <xdr:row>38</xdr:row>
      <xdr:rowOff>228599</xdr:rowOff>
    </xdr:from>
    <xdr:to>
      <xdr:col>24</xdr:col>
      <xdr:colOff>420565</xdr:colOff>
      <xdr:row>41</xdr:row>
      <xdr:rowOff>32970</xdr:rowOff>
    </xdr:to>
    <xdr:sp macro="" textlink="">
      <xdr:nvSpPr>
        <xdr:cNvPr id="15" name="四角形吹き出し 44">
          <a:extLst>
            <a:ext uri="{FF2B5EF4-FFF2-40B4-BE49-F238E27FC236}">
              <a16:creationId xmlns:a16="http://schemas.microsoft.com/office/drawing/2014/main" id="{00000000-0008-0000-0500-00000F000000}"/>
            </a:ext>
          </a:extLst>
        </xdr:cNvPr>
        <xdr:cNvSpPr/>
      </xdr:nvSpPr>
      <xdr:spPr>
        <a:xfrm>
          <a:off x="9731619" y="6715124"/>
          <a:ext cx="2861896" cy="547321"/>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340924</xdr:colOff>
      <xdr:row>17</xdr:row>
      <xdr:rowOff>80273</xdr:rowOff>
    </xdr:from>
    <xdr:to>
      <xdr:col>15</xdr:col>
      <xdr:colOff>290763</xdr:colOff>
      <xdr:row>18</xdr:row>
      <xdr:rowOff>180473</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284524" y="2566298"/>
          <a:ext cx="321314" cy="281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twoCellAnchor>
    <xdr:from>
      <xdr:col>20</xdr:col>
      <xdr:colOff>333374</xdr:colOff>
      <xdr:row>38</xdr:row>
      <xdr:rowOff>224541</xdr:rowOff>
    </xdr:from>
    <xdr:to>
      <xdr:col>24</xdr:col>
      <xdr:colOff>241437</xdr:colOff>
      <xdr:row>41</xdr:row>
      <xdr:rowOff>67808</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9763124" y="6711066"/>
          <a:ext cx="2651263" cy="586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変更がある場合は取り消し線で</a:t>
          </a:r>
          <a:endParaRPr kumimoji="1" lang="en-US" altLang="ja-JP" sz="1300">
            <a:solidFill>
              <a:srgbClr val="FF0000"/>
            </a:solidFill>
            <a:latin typeface="EPSON Pゴシック W6" panose="02000600000000000000" pitchFamily="2" charset="-128"/>
            <a:ea typeface="EPSON Pゴシック W6" panose="02000600000000000000" pitchFamily="2" charset="-128"/>
          </a:endParaRPr>
        </a:p>
        <a:p>
          <a:r>
            <a:rPr kumimoji="1" lang="ja-JP" altLang="en-US" sz="1300">
              <a:solidFill>
                <a:srgbClr val="FF0000"/>
              </a:solidFill>
              <a:latin typeface="EPSON Pゴシック W6" panose="02000600000000000000" pitchFamily="2" charset="-128"/>
              <a:ea typeface="EPSON Pゴシック W6" panose="02000600000000000000" pitchFamily="2" charset="-128"/>
            </a:rPr>
            <a:t>修正してください</a:t>
          </a:r>
        </a:p>
      </xdr:txBody>
    </xdr:sp>
    <xdr:clientData/>
  </xdr:twoCellAnchor>
  <xdr:twoCellAnchor>
    <xdr:from>
      <xdr:col>2</xdr:col>
      <xdr:colOff>199725</xdr:colOff>
      <xdr:row>23</xdr:row>
      <xdr:rowOff>48977</xdr:rowOff>
    </xdr:from>
    <xdr:to>
      <xdr:col>10</xdr:col>
      <xdr:colOff>9525</xdr:colOff>
      <xdr:row>24</xdr:row>
      <xdr:rowOff>177400</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942675" y="4344752"/>
          <a:ext cx="2781600" cy="309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金額を記入しないでください</a:t>
          </a:r>
        </a:p>
      </xdr:txBody>
    </xdr:sp>
    <xdr:clientData/>
  </xdr:twoCellAnchor>
  <xdr:twoCellAnchor>
    <xdr:from>
      <xdr:col>14</xdr:col>
      <xdr:colOff>291550</xdr:colOff>
      <xdr:row>17</xdr:row>
      <xdr:rowOff>12426</xdr:rowOff>
    </xdr:from>
    <xdr:to>
      <xdr:col>15</xdr:col>
      <xdr:colOff>301076</xdr:colOff>
      <xdr:row>19</xdr:row>
      <xdr:rowOff>28576</xdr:rowOff>
    </xdr:to>
    <xdr:sp macro="" textlink="">
      <xdr:nvSpPr>
        <xdr:cNvPr id="17" name="円/楕円 16">
          <a:extLst>
            <a:ext uri="{FF2B5EF4-FFF2-40B4-BE49-F238E27FC236}">
              <a16:creationId xmlns:a16="http://schemas.microsoft.com/office/drawing/2014/main" id="{00000000-0008-0000-0500-000011000000}"/>
            </a:ext>
          </a:extLst>
        </xdr:cNvPr>
        <xdr:cNvSpPr/>
      </xdr:nvSpPr>
      <xdr:spPr>
        <a:xfrm>
          <a:off x="5863675" y="3222351"/>
          <a:ext cx="381001" cy="378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323850</xdr:colOff>
      <xdr:row>19</xdr:row>
      <xdr:rowOff>114297</xdr:rowOff>
    </xdr:from>
    <xdr:to>
      <xdr:col>16</xdr:col>
      <xdr:colOff>200025</xdr:colOff>
      <xdr:row>26</xdr:row>
      <xdr:rowOff>38100</xdr:rowOff>
    </xdr:to>
    <xdr:sp macro="" textlink="">
      <xdr:nvSpPr>
        <xdr:cNvPr id="18" name="四角形吹き出し 40">
          <a:extLst>
            <a:ext uri="{FF2B5EF4-FFF2-40B4-BE49-F238E27FC236}">
              <a16:creationId xmlns:a16="http://schemas.microsoft.com/office/drawing/2014/main" id="{00000000-0008-0000-0500-000012000000}"/>
            </a:ext>
          </a:extLst>
        </xdr:cNvPr>
        <xdr:cNvSpPr/>
      </xdr:nvSpPr>
      <xdr:spPr>
        <a:xfrm flipV="1">
          <a:off x="3667125" y="3686172"/>
          <a:ext cx="2476500" cy="1190628"/>
        </a:xfrm>
        <a:custGeom>
          <a:avLst/>
          <a:gdLst>
            <a:gd name="connsiteX0" fmla="*/ 0 w 2486025"/>
            <a:gd name="connsiteY0" fmla="*/ 0 h 895350"/>
            <a:gd name="connsiteX1" fmla="*/ 1450181 w 2486025"/>
            <a:gd name="connsiteY1" fmla="*/ 0 h 895350"/>
            <a:gd name="connsiteX2" fmla="*/ 1450181 w 2486025"/>
            <a:gd name="connsiteY2" fmla="*/ 0 h 895350"/>
            <a:gd name="connsiteX3" fmla="*/ 2071688 w 2486025"/>
            <a:gd name="connsiteY3" fmla="*/ 0 h 895350"/>
            <a:gd name="connsiteX4" fmla="*/ 2486025 w 2486025"/>
            <a:gd name="connsiteY4" fmla="*/ 0 h 895350"/>
            <a:gd name="connsiteX5" fmla="*/ 2486025 w 2486025"/>
            <a:gd name="connsiteY5" fmla="*/ 522288 h 895350"/>
            <a:gd name="connsiteX6" fmla="*/ 2486025 w 2486025"/>
            <a:gd name="connsiteY6" fmla="*/ 522288 h 895350"/>
            <a:gd name="connsiteX7" fmla="*/ 2486025 w 2486025"/>
            <a:gd name="connsiteY7" fmla="*/ 746125 h 895350"/>
            <a:gd name="connsiteX8" fmla="*/ 2486025 w 2486025"/>
            <a:gd name="connsiteY8" fmla="*/ 895350 h 895350"/>
            <a:gd name="connsiteX9" fmla="*/ 2071688 w 2486025"/>
            <a:gd name="connsiteY9" fmla="*/ 895350 h 895350"/>
            <a:gd name="connsiteX10" fmla="*/ 2048833 w 2486025"/>
            <a:gd name="connsiteY10" fmla="*/ 1059495 h 895350"/>
            <a:gd name="connsiteX11" fmla="*/ 1450181 w 2486025"/>
            <a:gd name="connsiteY11" fmla="*/ 895350 h 895350"/>
            <a:gd name="connsiteX12" fmla="*/ 0 w 2486025"/>
            <a:gd name="connsiteY12" fmla="*/ 895350 h 895350"/>
            <a:gd name="connsiteX13" fmla="*/ 0 w 2486025"/>
            <a:gd name="connsiteY13" fmla="*/ 746125 h 895350"/>
            <a:gd name="connsiteX14" fmla="*/ 0 w 2486025"/>
            <a:gd name="connsiteY14" fmla="*/ 522288 h 895350"/>
            <a:gd name="connsiteX15" fmla="*/ 0 w 2486025"/>
            <a:gd name="connsiteY15" fmla="*/ 522288 h 895350"/>
            <a:gd name="connsiteX16" fmla="*/ 0 w 2486025"/>
            <a:gd name="connsiteY16" fmla="*/ 0 h 895350"/>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659731 w 2486025"/>
            <a:gd name="connsiteY11" fmla="*/ 904875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2048833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754981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2071688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906385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 name="connsiteX0" fmla="*/ 0 w 2486025"/>
            <a:gd name="connsiteY0" fmla="*/ 0 h 1059495"/>
            <a:gd name="connsiteX1" fmla="*/ 1450181 w 2486025"/>
            <a:gd name="connsiteY1" fmla="*/ 0 h 1059495"/>
            <a:gd name="connsiteX2" fmla="*/ 1450181 w 2486025"/>
            <a:gd name="connsiteY2" fmla="*/ 0 h 1059495"/>
            <a:gd name="connsiteX3" fmla="*/ 2071688 w 2486025"/>
            <a:gd name="connsiteY3" fmla="*/ 0 h 1059495"/>
            <a:gd name="connsiteX4" fmla="*/ 2486025 w 2486025"/>
            <a:gd name="connsiteY4" fmla="*/ 0 h 1059495"/>
            <a:gd name="connsiteX5" fmla="*/ 2486025 w 2486025"/>
            <a:gd name="connsiteY5" fmla="*/ 522288 h 1059495"/>
            <a:gd name="connsiteX6" fmla="*/ 2486025 w 2486025"/>
            <a:gd name="connsiteY6" fmla="*/ 522288 h 1059495"/>
            <a:gd name="connsiteX7" fmla="*/ 2486025 w 2486025"/>
            <a:gd name="connsiteY7" fmla="*/ 746125 h 1059495"/>
            <a:gd name="connsiteX8" fmla="*/ 2486025 w 2486025"/>
            <a:gd name="connsiteY8" fmla="*/ 895350 h 1059495"/>
            <a:gd name="connsiteX9" fmla="*/ 1710821 w 2486025"/>
            <a:gd name="connsiteY9" fmla="*/ 895350 h 1059495"/>
            <a:gd name="connsiteX10" fmla="*/ 1792427 w 2486025"/>
            <a:gd name="connsiteY10" fmla="*/ 1059495 h 1059495"/>
            <a:gd name="connsiteX11" fmla="*/ 1432099 w 2486025"/>
            <a:gd name="connsiteY11" fmla="*/ 895350 h 1059495"/>
            <a:gd name="connsiteX12" fmla="*/ 0 w 2486025"/>
            <a:gd name="connsiteY12" fmla="*/ 895350 h 1059495"/>
            <a:gd name="connsiteX13" fmla="*/ 0 w 2486025"/>
            <a:gd name="connsiteY13" fmla="*/ 746125 h 1059495"/>
            <a:gd name="connsiteX14" fmla="*/ 0 w 2486025"/>
            <a:gd name="connsiteY14" fmla="*/ 522288 h 1059495"/>
            <a:gd name="connsiteX15" fmla="*/ 0 w 2486025"/>
            <a:gd name="connsiteY15" fmla="*/ 522288 h 1059495"/>
            <a:gd name="connsiteX16" fmla="*/ 0 w 2486025"/>
            <a:gd name="connsiteY16" fmla="*/ 0 h 10594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486025" h="1059495">
              <a:moveTo>
                <a:pt x="0" y="0"/>
              </a:moveTo>
              <a:lnTo>
                <a:pt x="1450181" y="0"/>
              </a:lnTo>
              <a:lnTo>
                <a:pt x="1450181" y="0"/>
              </a:lnTo>
              <a:lnTo>
                <a:pt x="2071688" y="0"/>
              </a:lnTo>
              <a:lnTo>
                <a:pt x="2486025" y="0"/>
              </a:lnTo>
              <a:lnTo>
                <a:pt x="2486025" y="522288"/>
              </a:lnTo>
              <a:lnTo>
                <a:pt x="2486025" y="522288"/>
              </a:lnTo>
              <a:lnTo>
                <a:pt x="2486025" y="746125"/>
              </a:lnTo>
              <a:lnTo>
                <a:pt x="2486025" y="895350"/>
              </a:lnTo>
              <a:lnTo>
                <a:pt x="1710821" y="895350"/>
              </a:lnTo>
              <a:lnTo>
                <a:pt x="1792427" y="1059495"/>
              </a:lnTo>
              <a:lnTo>
                <a:pt x="1432099" y="895350"/>
              </a:lnTo>
              <a:lnTo>
                <a:pt x="0" y="895350"/>
              </a:lnTo>
              <a:lnTo>
                <a:pt x="0" y="746125"/>
              </a:lnTo>
              <a:lnTo>
                <a:pt x="0" y="522288"/>
              </a:lnTo>
              <a:lnTo>
                <a:pt x="0" y="522288"/>
              </a:lnTo>
              <a:lnTo>
                <a:pt x="0" y="0"/>
              </a:lnTo>
              <a:close/>
            </a:path>
          </a:pathLst>
        </a:cu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314326</xdr:colOff>
      <xdr:row>19</xdr:row>
      <xdr:rowOff>160681</xdr:rowOff>
    </xdr:from>
    <xdr:to>
      <xdr:col>16</xdr:col>
      <xdr:colOff>209551</xdr:colOff>
      <xdr:row>27</xdr:row>
      <xdr:rowOff>0</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57601" y="3732556"/>
          <a:ext cx="2495550" cy="1287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請求書は捺印が必要です。「～クラブ会長」など役職名が入ったものか、会長の個人印</a:t>
          </a:r>
          <a:endParaRPr kumimoji="1" lang="en-US" altLang="ja-JP" sz="1300">
            <a:solidFill>
              <a:schemeClr val="accent1">
                <a:lumMod val="75000"/>
              </a:schemeClr>
            </a:solidFill>
            <a:latin typeface="EPSON Pゴシック W6" panose="02000600000000000000" pitchFamily="2" charset="-128"/>
            <a:ea typeface="EPSON Pゴシック W6" panose="02000600000000000000" pitchFamily="2" charset="-128"/>
          </a:endParaRPr>
        </a:p>
      </xdr:txBody>
    </xdr:sp>
    <xdr:clientData/>
  </xdr:twoCellAnchor>
  <xdr:twoCellAnchor>
    <xdr:from>
      <xdr:col>1</xdr:col>
      <xdr:colOff>256875</xdr:colOff>
      <xdr:row>6</xdr:row>
      <xdr:rowOff>87077</xdr:rowOff>
    </xdr:from>
    <xdr:to>
      <xdr:col>8</xdr:col>
      <xdr:colOff>228600</xdr:colOff>
      <xdr:row>8</xdr:row>
      <xdr:rowOff>28575</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628350" y="1306277"/>
          <a:ext cx="2572050" cy="303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rgbClr val="FF0000"/>
              </a:solidFill>
              <a:latin typeface="EPSON Pゴシック W6" panose="02000600000000000000" pitchFamily="2" charset="-128"/>
              <a:ea typeface="EPSON Pゴシック W6" panose="02000600000000000000" pitchFamily="2" charset="-128"/>
            </a:rPr>
            <a:t>日付は記入しないでください</a:t>
          </a:r>
        </a:p>
      </xdr:txBody>
    </xdr:sp>
    <xdr:clientData/>
  </xdr:twoCellAnchor>
  <xdr:twoCellAnchor>
    <xdr:from>
      <xdr:col>1</xdr:col>
      <xdr:colOff>228600</xdr:colOff>
      <xdr:row>6</xdr:row>
      <xdr:rowOff>19050</xdr:rowOff>
    </xdr:from>
    <xdr:to>
      <xdr:col>8</xdr:col>
      <xdr:colOff>295274</xdr:colOff>
      <xdr:row>8</xdr:row>
      <xdr:rowOff>104775</xdr:rowOff>
    </xdr:to>
    <xdr:sp macro="" textlink="">
      <xdr:nvSpPr>
        <xdr:cNvPr id="21" name="四角形吹き出し 44">
          <a:extLst>
            <a:ext uri="{FF2B5EF4-FFF2-40B4-BE49-F238E27FC236}">
              <a16:creationId xmlns:a16="http://schemas.microsoft.com/office/drawing/2014/main" id="{00000000-0008-0000-0500-000015000000}"/>
            </a:ext>
          </a:extLst>
        </xdr:cNvPr>
        <xdr:cNvSpPr/>
      </xdr:nvSpPr>
      <xdr:spPr>
        <a:xfrm>
          <a:off x="600075" y="1238250"/>
          <a:ext cx="2666999" cy="447675"/>
        </a:xfrm>
        <a:custGeom>
          <a:avLst/>
          <a:gdLst>
            <a:gd name="connsiteX0" fmla="*/ 0 w 1913283"/>
            <a:gd name="connsiteY0" fmla="*/ 0 h 488674"/>
            <a:gd name="connsiteX1" fmla="*/ 1116082 w 1913283"/>
            <a:gd name="connsiteY1" fmla="*/ 0 h 488674"/>
            <a:gd name="connsiteX2" fmla="*/ 1116082 w 1913283"/>
            <a:gd name="connsiteY2" fmla="*/ 0 h 488674"/>
            <a:gd name="connsiteX3" fmla="*/ 1594403 w 1913283"/>
            <a:gd name="connsiteY3" fmla="*/ 0 h 488674"/>
            <a:gd name="connsiteX4" fmla="*/ 1913283 w 1913283"/>
            <a:gd name="connsiteY4" fmla="*/ 0 h 488674"/>
            <a:gd name="connsiteX5" fmla="*/ 1913283 w 1913283"/>
            <a:gd name="connsiteY5" fmla="*/ 285060 h 488674"/>
            <a:gd name="connsiteX6" fmla="*/ 2062576 w 1913283"/>
            <a:gd name="connsiteY6" fmla="*/ 276433 h 488674"/>
            <a:gd name="connsiteX7" fmla="*/ 1913283 w 1913283"/>
            <a:gd name="connsiteY7" fmla="*/ 407228 h 488674"/>
            <a:gd name="connsiteX8" fmla="*/ 1913283 w 1913283"/>
            <a:gd name="connsiteY8" fmla="*/ 488674 h 488674"/>
            <a:gd name="connsiteX9" fmla="*/ 1594403 w 1913283"/>
            <a:gd name="connsiteY9" fmla="*/ 488674 h 488674"/>
            <a:gd name="connsiteX10" fmla="*/ 1116082 w 1913283"/>
            <a:gd name="connsiteY10" fmla="*/ 488674 h 488674"/>
            <a:gd name="connsiteX11" fmla="*/ 1116082 w 1913283"/>
            <a:gd name="connsiteY11" fmla="*/ 488674 h 488674"/>
            <a:gd name="connsiteX12" fmla="*/ 0 w 1913283"/>
            <a:gd name="connsiteY12" fmla="*/ 488674 h 488674"/>
            <a:gd name="connsiteX13" fmla="*/ 0 w 1913283"/>
            <a:gd name="connsiteY13" fmla="*/ 407228 h 488674"/>
            <a:gd name="connsiteX14" fmla="*/ 0 w 1913283"/>
            <a:gd name="connsiteY14" fmla="*/ 285060 h 488674"/>
            <a:gd name="connsiteX15" fmla="*/ 0 w 1913283"/>
            <a:gd name="connsiteY15" fmla="*/ 285060 h 488674"/>
            <a:gd name="connsiteX16" fmla="*/ 0 w 1913283"/>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407228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32684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 name="connsiteX0" fmla="*/ 0 w 2062576"/>
            <a:gd name="connsiteY0" fmla="*/ 0 h 488674"/>
            <a:gd name="connsiteX1" fmla="*/ 1116082 w 2062576"/>
            <a:gd name="connsiteY1" fmla="*/ 0 h 488674"/>
            <a:gd name="connsiteX2" fmla="*/ 1116082 w 2062576"/>
            <a:gd name="connsiteY2" fmla="*/ 0 h 488674"/>
            <a:gd name="connsiteX3" fmla="*/ 1594403 w 2062576"/>
            <a:gd name="connsiteY3" fmla="*/ 0 h 488674"/>
            <a:gd name="connsiteX4" fmla="*/ 1913283 w 2062576"/>
            <a:gd name="connsiteY4" fmla="*/ 0 h 488674"/>
            <a:gd name="connsiteX5" fmla="*/ 1921566 w 2062576"/>
            <a:gd name="connsiteY5" fmla="*/ 210517 h 488674"/>
            <a:gd name="connsiteX6" fmla="*/ 2062576 w 2062576"/>
            <a:gd name="connsiteY6" fmla="*/ 276433 h 488674"/>
            <a:gd name="connsiteX7" fmla="*/ 1913283 w 2062576"/>
            <a:gd name="connsiteY7" fmla="*/ 307836 h 488674"/>
            <a:gd name="connsiteX8" fmla="*/ 1913283 w 2062576"/>
            <a:gd name="connsiteY8" fmla="*/ 488674 h 488674"/>
            <a:gd name="connsiteX9" fmla="*/ 1594403 w 2062576"/>
            <a:gd name="connsiteY9" fmla="*/ 488674 h 488674"/>
            <a:gd name="connsiteX10" fmla="*/ 1116082 w 2062576"/>
            <a:gd name="connsiteY10" fmla="*/ 488674 h 488674"/>
            <a:gd name="connsiteX11" fmla="*/ 1116082 w 2062576"/>
            <a:gd name="connsiteY11" fmla="*/ 488674 h 488674"/>
            <a:gd name="connsiteX12" fmla="*/ 0 w 2062576"/>
            <a:gd name="connsiteY12" fmla="*/ 488674 h 488674"/>
            <a:gd name="connsiteX13" fmla="*/ 0 w 2062576"/>
            <a:gd name="connsiteY13" fmla="*/ 407228 h 488674"/>
            <a:gd name="connsiteX14" fmla="*/ 0 w 2062576"/>
            <a:gd name="connsiteY14" fmla="*/ 285060 h 488674"/>
            <a:gd name="connsiteX15" fmla="*/ 0 w 2062576"/>
            <a:gd name="connsiteY15" fmla="*/ 285060 h 488674"/>
            <a:gd name="connsiteX16" fmla="*/ 0 w 2062576"/>
            <a:gd name="connsiteY16" fmla="*/ 0 h 48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62576" h="488674">
              <a:moveTo>
                <a:pt x="0" y="0"/>
              </a:moveTo>
              <a:lnTo>
                <a:pt x="1116082" y="0"/>
              </a:lnTo>
              <a:lnTo>
                <a:pt x="1116082" y="0"/>
              </a:lnTo>
              <a:lnTo>
                <a:pt x="1594403" y="0"/>
              </a:lnTo>
              <a:lnTo>
                <a:pt x="1913283" y="0"/>
              </a:lnTo>
              <a:lnTo>
                <a:pt x="1921566" y="210517"/>
              </a:lnTo>
              <a:lnTo>
                <a:pt x="2062576" y="276433"/>
              </a:lnTo>
              <a:lnTo>
                <a:pt x="1913283" y="307836"/>
              </a:lnTo>
              <a:lnTo>
                <a:pt x="1913283" y="488674"/>
              </a:lnTo>
              <a:lnTo>
                <a:pt x="1594403" y="488674"/>
              </a:lnTo>
              <a:lnTo>
                <a:pt x="1116082" y="488674"/>
              </a:lnTo>
              <a:lnTo>
                <a:pt x="1116082" y="488674"/>
              </a:lnTo>
              <a:lnTo>
                <a:pt x="0" y="488674"/>
              </a:lnTo>
              <a:lnTo>
                <a:pt x="0" y="407228"/>
              </a:lnTo>
              <a:lnTo>
                <a:pt x="0" y="285060"/>
              </a:lnTo>
              <a:lnTo>
                <a:pt x="0" y="285060"/>
              </a:lnTo>
              <a:lnTo>
                <a:pt x="0" y="0"/>
              </a:lnTo>
              <a:close/>
            </a:path>
          </a:pathLst>
        </a:cu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75000"/>
              </a:schemeClr>
            </a:solidFill>
          </a:endParaRPr>
        </a:p>
      </xdr:txBody>
    </xdr:sp>
    <xdr:clientData/>
  </xdr:twoCellAnchor>
  <xdr:twoCellAnchor>
    <xdr:from>
      <xdr:col>17</xdr:col>
      <xdr:colOff>609600</xdr:colOff>
      <xdr:row>30</xdr:row>
      <xdr:rowOff>38100</xdr:rowOff>
    </xdr:from>
    <xdr:to>
      <xdr:col>18</xdr:col>
      <xdr:colOff>209550</xdr:colOff>
      <xdr:row>30</xdr:row>
      <xdr:rowOff>57150</xdr:rowOff>
    </xdr:to>
    <xdr:sp macro="" textlink="">
      <xdr:nvSpPr>
        <xdr:cNvPr id="22" name="円/楕円 16">
          <a:extLst>
            <a:ext uri="{FF2B5EF4-FFF2-40B4-BE49-F238E27FC236}">
              <a16:creationId xmlns:a16="http://schemas.microsoft.com/office/drawing/2014/main" id="{00000000-0008-0000-0500-000016000000}"/>
            </a:ext>
          </a:extLst>
        </xdr:cNvPr>
        <xdr:cNvSpPr/>
      </xdr:nvSpPr>
      <xdr:spPr>
        <a:xfrm>
          <a:off x="6943725" y="5600700"/>
          <a:ext cx="285750" cy="19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409575</xdr:colOff>
      <xdr:row>30</xdr:row>
      <xdr:rowOff>0</xdr:rowOff>
    </xdr:from>
    <xdr:to>
      <xdr:col>24</xdr:col>
      <xdr:colOff>85725</xdr:colOff>
      <xdr:row>31</xdr:row>
      <xdr:rowOff>95250</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10525125" y="4724400"/>
          <a:ext cx="1733550" cy="390525"/>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276225</xdr:colOff>
      <xdr:row>26</xdr:row>
      <xdr:rowOff>152399</xdr:rowOff>
    </xdr:from>
    <xdr:ext cx="1485900" cy="52578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334375" y="3543299"/>
          <a:ext cx="1485900" cy="525785"/>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solidFill>
                <a:schemeClr val="accent1">
                  <a:lumMod val="75000"/>
                </a:schemeClr>
              </a:solidFill>
              <a:latin typeface="EPSON Pゴシック W6" panose="02000600000000000000" pitchFamily="2" charset="-128"/>
              <a:ea typeface="EPSON Pゴシック W6" panose="02000600000000000000" pitchFamily="2" charset="-128"/>
            </a:rPr>
            <a:t>原則、口座振込を選択してください</a:t>
          </a:r>
        </a:p>
      </xdr:txBody>
    </xdr:sp>
    <xdr:clientData/>
  </xdr:oneCellAnchor>
  <xdr:twoCellAnchor>
    <xdr:from>
      <xdr:col>2</xdr:col>
      <xdr:colOff>304800</xdr:colOff>
      <xdr:row>0</xdr:row>
      <xdr:rowOff>114300</xdr:rowOff>
    </xdr:from>
    <xdr:to>
      <xdr:col>13</xdr:col>
      <xdr:colOff>251790</xdr:colOff>
      <xdr:row>2</xdr:row>
      <xdr:rowOff>66676</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1047750" y="114300"/>
          <a:ext cx="4033215" cy="381001"/>
        </a:xfrm>
        <a:prstGeom prst="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7</xdr:col>
      <xdr:colOff>28575</xdr:colOff>
      <xdr:row>26</xdr:row>
      <xdr:rowOff>161925</xdr:rowOff>
    </xdr:from>
    <xdr:to>
      <xdr:col>9</xdr:col>
      <xdr:colOff>295275</xdr:colOff>
      <xdr:row>26</xdr:row>
      <xdr:rowOff>171450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28900" y="5000625"/>
          <a:ext cx="1009650"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R41"/>
  <sheetViews>
    <sheetView showZeros="0" tabSelected="1" view="pageBreakPreview" zoomScaleNormal="100" zoomScaleSheetLayoutView="100" workbookViewId="0">
      <selection activeCell="B26" sqref="B26"/>
    </sheetView>
  </sheetViews>
  <sheetFormatPr defaultColWidth="9" defaultRowHeight="14.25" x14ac:dyDescent="0.15"/>
  <cols>
    <col min="1" max="18" width="4.875" style="2" customWidth="1"/>
    <col min="19" max="16384" width="9" style="2"/>
  </cols>
  <sheetData>
    <row r="2" spans="1:18" ht="19.5" customHeight="1" x14ac:dyDescent="0.2">
      <c r="A2" s="89" t="s">
        <v>177</v>
      </c>
      <c r="B2" s="90"/>
      <c r="C2" s="90"/>
      <c r="D2" s="90"/>
      <c r="E2" s="90"/>
      <c r="F2" s="90"/>
      <c r="G2" s="90"/>
      <c r="H2" s="90"/>
      <c r="I2" s="90"/>
      <c r="J2" s="90"/>
      <c r="K2" s="90"/>
      <c r="L2" s="90"/>
      <c r="M2" s="90"/>
      <c r="N2" s="90"/>
      <c r="O2" s="90"/>
      <c r="P2" s="90"/>
      <c r="Q2" s="90"/>
      <c r="R2" s="90"/>
    </row>
    <row r="3" spans="1:18" ht="19.5" customHeight="1" x14ac:dyDescent="0.2">
      <c r="A3" s="43"/>
      <c r="B3" s="43"/>
      <c r="C3" s="43"/>
      <c r="D3" s="43"/>
      <c r="E3" s="43"/>
      <c r="F3" s="43"/>
      <c r="G3" s="43"/>
      <c r="H3" s="43"/>
      <c r="I3" s="43"/>
      <c r="J3" s="43"/>
      <c r="K3" s="43"/>
      <c r="L3" s="43"/>
      <c r="M3" s="43"/>
      <c r="N3" s="43"/>
      <c r="O3" s="43"/>
      <c r="P3" s="43"/>
      <c r="Q3" s="43"/>
      <c r="R3" s="43"/>
    </row>
    <row r="4" spans="1:18" ht="14.25" customHeight="1" x14ac:dyDescent="0.15">
      <c r="C4" s="40"/>
      <c r="D4" s="92" t="s">
        <v>173</v>
      </c>
      <c r="E4" s="92"/>
      <c r="F4" s="93">
        <v>7</v>
      </c>
      <c r="G4" s="93"/>
      <c r="H4" s="94" t="s">
        <v>176</v>
      </c>
      <c r="I4" s="94"/>
      <c r="J4" s="94"/>
      <c r="K4" s="94"/>
      <c r="L4" s="94"/>
      <c r="M4" s="94"/>
      <c r="N4" s="94"/>
      <c r="O4" s="94"/>
      <c r="P4" s="94"/>
      <c r="Q4" s="94"/>
    </row>
    <row r="5" spans="1:18" ht="14.25" customHeight="1" x14ac:dyDescent="0.15">
      <c r="C5" s="40"/>
      <c r="D5" s="92"/>
      <c r="E5" s="92"/>
      <c r="F5" s="93"/>
      <c r="G5" s="93"/>
      <c r="H5" s="94"/>
      <c r="I5" s="94"/>
      <c r="J5" s="94"/>
      <c r="K5" s="94"/>
      <c r="L5" s="94"/>
      <c r="M5" s="94"/>
      <c r="N5" s="94"/>
      <c r="O5" s="94"/>
      <c r="P5" s="94"/>
      <c r="Q5" s="94"/>
    </row>
    <row r="8" spans="1:18" x14ac:dyDescent="0.15">
      <c r="K8" s="72" t="s">
        <v>122</v>
      </c>
      <c r="L8" s="88" t="s">
        <v>181</v>
      </c>
      <c r="M8" s="72" t="s">
        <v>0</v>
      </c>
      <c r="N8" s="88" t="s">
        <v>181</v>
      </c>
      <c r="O8" s="72" t="s">
        <v>1</v>
      </c>
      <c r="P8" s="88" t="s">
        <v>181</v>
      </c>
      <c r="Q8" s="72" t="s">
        <v>2</v>
      </c>
    </row>
    <row r="11" spans="1:18" x14ac:dyDescent="0.15">
      <c r="A11" s="91" t="s">
        <v>3</v>
      </c>
      <c r="B11" s="91"/>
      <c r="C11" s="91"/>
      <c r="D11" s="91"/>
      <c r="E11" s="91"/>
      <c r="F11" s="91"/>
      <c r="G11" s="91"/>
      <c r="H11" s="91"/>
    </row>
    <row r="14" spans="1:18" x14ac:dyDescent="0.15">
      <c r="H14" s="98" t="s">
        <v>4</v>
      </c>
      <c r="I14" s="98"/>
      <c r="J14" s="98"/>
      <c r="K14" s="96" t="s">
        <v>123</v>
      </c>
      <c r="L14" s="96"/>
      <c r="M14" s="96"/>
      <c r="N14" s="96"/>
      <c r="O14" s="96"/>
      <c r="P14" s="96"/>
      <c r="Q14" s="96"/>
      <c r="R14" s="96"/>
    </row>
    <row r="15" spans="1:18" x14ac:dyDescent="0.15">
      <c r="H15" s="95"/>
      <c r="I15" s="95"/>
      <c r="J15" s="95"/>
      <c r="K15" s="97"/>
      <c r="L15" s="97"/>
      <c r="M15" s="97"/>
      <c r="N15" s="97"/>
      <c r="O15" s="97"/>
      <c r="P15" s="97"/>
      <c r="Q15" s="97"/>
      <c r="R15" s="97"/>
    </row>
    <row r="16" spans="1:18" x14ac:dyDescent="0.15">
      <c r="H16" s="95" t="s">
        <v>5</v>
      </c>
      <c r="I16" s="95"/>
      <c r="J16" s="95"/>
      <c r="K16" s="97" t="s">
        <v>124</v>
      </c>
      <c r="L16" s="97"/>
      <c r="M16" s="97"/>
      <c r="N16" s="97"/>
      <c r="O16" s="97"/>
      <c r="P16" s="97"/>
      <c r="Q16" s="97"/>
      <c r="R16" s="97"/>
    </row>
    <row r="17" spans="1:18" x14ac:dyDescent="0.15">
      <c r="H17" s="95"/>
      <c r="I17" s="95"/>
      <c r="J17" s="95"/>
      <c r="K17" s="97"/>
      <c r="L17" s="97"/>
      <c r="M17" s="97"/>
      <c r="N17" s="97"/>
      <c r="O17" s="97"/>
      <c r="P17" s="97"/>
      <c r="Q17" s="97"/>
      <c r="R17" s="97"/>
    </row>
    <row r="18" spans="1:18" x14ac:dyDescent="0.15">
      <c r="H18" s="95" t="s">
        <v>6</v>
      </c>
      <c r="I18" s="95"/>
      <c r="J18" s="95"/>
      <c r="K18" s="97" t="s">
        <v>125</v>
      </c>
      <c r="L18" s="97"/>
      <c r="M18" s="97"/>
      <c r="N18" s="97"/>
      <c r="O18" s="97"/>
      <c r="P18" s="97"/>
      <c r="Q18" s="97"/>
      <c r="R18" s="97"/>
    </row>
    <row r="19" spans="1:18" x14ac:dyDescent="0.15">
      <c r="H19" s="95"/>
      <c r="I19" s="95"/>
      <c r="J19" s="95"/>
      <c r="K19" s="97"/>
      <c r="L19" s="97"/>
      <c r="M19" s="97"/>
      <c r="N19" s="97"/>
      <c r="O19" s="97"/>
      <c r="P19" s="97"/>
      <c r="Q19" s="97"/>
      <c r="R19" s="97"/>
    </row>
    <row r="20" spans="1:18" x14ac:dyDescent="0.15">
      <c r="H20" s="95" t="s">
        <v>7</v>
      </c>
      <c r="I20" s="95"/>
      <c r="J20" s="95"/>
      <c r="K20" s="97" t="s">
        <v>159</v>
      </c>
      <c r="L20" s="97"/>
      <c r="M20" s="97"/>
      <c r="N20" s="97"/>
      <c r="O20" s="97"/>
      <c r="P20" s="97"/>
      <c r="Q20" s="97"/>
      <c r="R20" s="97"/>
    </row>
    <row r="21" spans="1:18" x14ac:dyDescent="0.15">
      <c r="H21" s="95"/>
      <c r="I21" s="95"/>
      <c r="J21" s="95"/>
      <c r="K21" s="97"/>
      <c r="L21" s="97"/>
      <c r="M21" s="97"/>
      <c r="N21" s="97"/>
      <c r="O21" s="97"/>
      <c r="P21" s="97"/>
      <c r="Q21" s="97"/>
      <c r="R21" s="97"/>
    </row>
    <row r="26" spans="1:18" x14ac:dyDescent="0.15">
      <c r="A26" s="2" t="s">
        <v>173</v>
      </c>
      <c r="B26" s="30">
        <f>F4</f>
        <v>7</v>
      </c>
      <c r="C26" s="91" t="s">
        <v>18</v>
      </c>
      <c r="D26" s="91"/>
      <c r="E26" s="91"/>
      <c r="F26" s="91"/>
      <c r="G26" s="91"/>
      <c r="H26" s="91"/>
      <c r="I26" s="91"/>
      <c r="J26" s="91"/>
      <c r="K26" s="91"/>
      <c r="L26" s="91"/>
      <c r="M26" s="91"/>
      <c r="N26" s="91"/>
      <c r="O26" s="91"/>
      <c r="P26" s="91"/>
      <c r="Q26" s="91"/>
      <c r="R26" s="91"/>
    </row>
    <row r="27" spans="1:18" x14ac:dyDescent="0.15">
      <c r="A27" s="91" t="s">
        <v>19</v>
      </c>
      <c r="B27" s="91"/>
      <c r="C27" s="91"/>
      <c r="D27" s="91"/>
      <c r="E27" s="91"/>
      <c r="F27" s="91"/>
      <c r="G27" s="91"/>
      <c r="H27" s="91"/>
      <c r="I27" s="91"/>
      <c r="J27" s="91"/>
      <c r="K27" s="91"/>
      <c r="L27" s="91"/>
      <c r="M27" s="91"/>
      <c r="N27" s="91"/>
      <c r="O27" s="91"/>
      <c r="P27" s="91"/>
      <c r="Q27" s="91"/>
      <c r="R27" s="91"/>
    </row>
    <row r="31" spans="1:18" x14ac:dyDescent="0.15">
      <c r="I31" s="100" t="s">
        <v>8</v>
      </c>
      <c r="J31" s="100"/>
    </row>
    <row r="35" spans="1:18" x14ac:dyDescent="0.15">
      <c r="C35" s="41"/>
      <c r="D35" s="101" t="s">
        <v>20</v>
      </c>
      <c r="E35" s="101"/>
      <c r="F35" s="101"/>
      <c r="G35" s="101"/>
      <c r="H35" s="101"/>
      <c r="I35" s="101"/>
      <c r="J35" s="101"/>
      <c r="K35" s="101"/>
      <c r="L35" s="101"/>
      <c r="M35" s="42" t="s">
        <v>9</v>
      </c>
    </row>
    <row r="36" spans="1:18" x14ac:dyDescent="0.15">
      <c r="A36" s="39"/>
      <c r="B36" s="39"/>
      <c r="C36" s="39"/>
      <c r="D36" s="39"/>
      <c r="E36" s="39"/>
    </row>
    <row r="37" spans="1:18" ht="14.25" customHeight="1" x14ac:dyDescent="0.15"/>
    <row r="38" spans="1:18" x14ac:dyDescent="0.15">
      <c r="A38" s="39"/>
      <c r="B38" s="39"/>
      <c r="C38" s="39"/>
      <c r="D38" s="39"/>
      <c r="E38" s="39"/>
    </row>
    <row r="39" spans="1:18" x14ac:dyDescent="0.15">
      <c r="C39" s="91" t="s">
        <v>21</v>
      </c>
      <c r="D39" s="91"/>
      <c r="E39" s="91"/>
      <c r="F39" s="99" t="s">
        <v>174</v>
      </c>
      <c r="G39" s="99"/>
      <c r="H39" s="58">
        <f>F4</f>
        <v>7</v>
      </c>
      <c r="I39" s="91" t="s">
        <v>24</v>
      </c>
      <c r="J39" s="91"/>
      <c r="K39" s="91"/>
      <c r="L39" s="91"/>
      <c r="M39" s="91"/>
      <c r="N39" s="91"/>
      <c r="O39" s="91"/>
      <c r="P39" s="91"/>
      <c r="Q39" s="91"/>
      <c r="R39" s="91"/>
    </row>
    <row r="40" spans="1:18" x14ac:dyDescent="0.15">
      <c r="F40" s="99" t="s">
        <v>175</v>
      </c>
      <c r="G40" s="99"/>
      <c r="H40" s="58">
        <f>F4</f>
        <v>7</v>
      </c>
      <c r="I40" s="91" t="s">
        <v>25</v>
      </c>
      <c r="J40" s="91"/>
      <c r="K40" s="91"/>
      <c r="L40" s="91"/>
      <c r="M40" s="91"/>
      <c r="N40" s="91"/>
      <c r="O40" s="91"/>
      <c r="P40" s="91"/>
      <c r="Q40" s="91"/>
      <c r="R40" s="91"/>
    </row>
    <row r="41" spans="1:18" x14ac:dyDescent="0.15">
      <c r="F41" s="99" t="s">
        <v>22</v>
      </c>
      <c r="G41" s="99"/>
      <c r="H41" s="91" t="s">
        <v>23</v>
      </c>
      <c r="I41" s="91"/>
      <c r="J41" s="91"/>
      <c r="K41" s="91"/>
      <c r="L41" s="91"/>
      <c r="M41" s="91"/>
      <c r="N41" s="91"/>
      <c r="O41" s="91"/>
      <c r="P41" s="91"/>
      <c r="Q41" s="91"/>
      <c r="R41" s="91"/>
    </row>
  </sheetData>
  <mergeCells count="25">
    <mergeCell ref="A27:R27"/>
    <mergeCell ref="I31:J31"/>
    <mergeCell ref="F39:G39"/>
    <mergeCell ref="G35:L35"/>
    <mergeCell ref="C26:R26"/>
    <mergeCell ref="C39:E39"/>
    <mergeCell ref="D35:F35"/>
    <mergeCell ref="F41:G41"/>
    <mergeCell ref="H41:R41"/>
    <mergeCell ref="F40:G40"/>
    <mergeCell ref="I39:R39"/>
    <mergeCell ref="I40:R40"/>
    <mergeCell ref="H20:J21"/>
    <mergeCell ref="K14:R15"/>
    <mergeCell ref="K16:R17"/>
    <mergeCell ref="K18:R19"/>
    <mergeCell ref="K20:R21"/>
    <mergeCell ref="H14:J15"/>
    <mergeCell ref="H16:J17"/>
    <mergeCell ref="H18:J19"/>
    <mergeCell ref="A2:R2"/>
    <mergeCell ref="A11:H11"/>
    <mergeCell ref="D4:E5"/>
    <mergeCell ref="F4:G5"/>
    <mergeCell ref="H4:Q5"/>
  </mergeCells>
  <phoneticPr fontId="2"/>
  <pageMargins left="0.7" right="0.7" top="0.75" bottom="0.75" header="0.3" footer="0.3"/>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V52"/>
  <sheetViews>
    <sheetView showZeros="0" view="pageBreakPreview" zoomScaleNormal="100" zoomScaleSheetLayoutView="100" workbookViewId="0">
      <selection activeCell="E6" sqref="E6"/>
    </sheetView>
  </sheetViews>
  <sheetFormatPr defaultColWidth="9" defaultRowHeight="14.25" x14ac:dyDescent="0.15"/>
  <cols>
    <col min="1" max="2" width="4.875" style="2" customWidth="1"/>
    <col min="3" max="4" width="6.125" style="2" customWidth="1"/>
    <col min="5" max="11" width="4.875" style="2" customWidth="1"/>
    <col min="12" max="13" width="6.125" style="2" customWidth="1"/>
    <col min="14" max="18" width="4.875" style="2" customWidth="1"/>
    <col min="19" max="16384" width="9" style="2"/>
  </cols>
  <sheetData>
    <row r="2" spans="1:18" ht="19.5" customHeight="1" x14ac:dyDescent="0.2">
      <c r="A2" s="89" t="s">
        <v>177</v>
      </c>
      <c r="B2" s="90"/>
      <c r="C2" s="90"/>
      <c r="D2" s="90"/>
      <c r="E2" s="90"/>
      <c r="F2" s="90"/>
      <c r="G2" s="90"/>
      <c r="H2" s="90"/>
      <c r="I2" s="90"/>
      <c r="J2" s="90"/>
      <c r="K2" s="90"/>
      <c r="L2" s="90"/>
      <c r="M2" s="90"/>
      <c r="N2" s="90"/>
      <c r="O2" s="90"/>
      <c r="P2" s="90"/>
      <c r="Q2" s="90"/>
      <c r="R2" s="90"/>
    </row>
    <row r="3" spans="1:18" ht="19.5" customHeight="1" x14ac:dyDescent="0.2">
      <c r="A3" s="43"/>
      <c r="B3" s="43"/>
      <c r="C3" s="43"/>
      <c r="D3" s="43"/>
      <c r="E3" s="43"/>
      <c r="F3" s="43"/>
      <c r="G3" s="43"/>
      <c r="H3" s="43"/>
      <c r="I3" s="43"/>
      <c r="J3" s="43"/>
      <c r="K3" s="43"/>
      <c r="L3" s="43"/>
      <c r="M3" s="43"/>
      <c r="N3" s="43"/>
      <c r="O3" s="43"/>
      <c r="P3" s="43"/>
      <c r="Q3" s="43"/>
      <c r="R3" s="43"/>
    </row>
    <row r="4" spans="1:18" s="1" customFormat="1" ht="14.25" customHeight="1" x14ac:dyDescent="0.15">
      <c r="C4" s="155" t="str">
        <f>'01申請書'!D4</f>
        <v>令和</v>
      </c>
      <c r="D4" s="155"/>
      <c r="E4" s="92">
        <f>'01申請書'!F4</f>
        <v>7</v>
      </c>
      <c r="F4" s="92"/>
      <c r="G4" s="151" t="s">
        <v>24</v>
      </c>
      <c r="H4" s="151"/>
      <c r="I4" s="151"/>
      <c r="J4" s="151"/>
      <c r="K4" s="151"/>
      <c r="L4" s="151"/>
      <c r="M4" s="151"/>
      <c r="N4" s="151"/>
      <c r="O4" s="151"/>
      <c r="P4" s="151"/>
    </row>
    <row r="5" spans="1:18" s="1" customFormat="1" ht="14.25" customHeight="1" x14ac:dyDescent="0.15">
      <c r="C5" s="155"/>
      <c r="D5" s="155"/>
      <c r="E5" s="92"/>
      <c r="F5" s="92"/>
      <c r="G5" s="151"/>
      <c r="H5" s="151"/>
      <c r="I5" s="151"/>
      <c r="J5" s="151"/>
      <c r="K5" s="151"/>
      <c r="L5" s="151"/>
      <c r="M5" s="151"/>
      <c r="N5" s="151"/>
      <c r="O5" s="151"/>
      <c r="P5" s="151"/>
    </row>
    <row r="6" spans="1:18" ht="14.25" customHeight="1" thickBot="1" x14ac:dyDescent="0.2">
      <c r="N6" s="154" t="s">
        <v>26</v>
      </c>
      <c r="O6" s="154"/>
      <c r="P6" s="154"/>
      <c r="Q6" s="154"/>
      <c r="R6" s="154"/>
    </row>
    <row r="7" spans="1:18" ht="14.25" customHeight="1" x14ac:dyDescent="0.15">
      <c r="A7" s="139" t="s">
        <v>12</v>
      </c>
      <c r="B7" s="139"/>
      <c r="C7" s="139"/>
      <c r="D7" s="139"/>
      <c r="E7" s="139"/>
      <c r="F7" s="139"/>
      <c r="G7" s="139"/>
      <c r="H7" s="139"/>
      <c r="I7" s="152"/>
      <c r="J7" s="138" t="s">
        <v>13</v>
      </c>
      <c r="K7" s="139"/>
      <c r="L7" s="139"/>
      <c r="M7" s="139"/>
      <c r="N7" s="139"/>
      <c r="O7" s="139"/>
      <c r="P7" s="139"/>
      <c r="Q7" s="139"/>
      <c r="R7" s="139"/>
    </row>
    <row r="8" spans="1:18" ht="14.25" customHeight="1" x14ac:dyDescent="0.15">
      <c r="A8" s="141"/>
      <c r="B8" s="141"/>
      <c r="C8" s="141"/>
      <c r="D8" s="141"/>
      <c r="E8" s="141"/>
      <c r="F8" s="141"/>
      <c r="G8" s="141"/>
      <c r="H8" s="141"/>
      <c r="I8" s="153"/>
      <c r="J8" s="140"/>
      <c r="K8" s="141"/>
      <c r="L8" s="141"/>
      <c r="M8" s="141"/>
      <c r="N8" s="141"/>
      <c r="O8" s="141"/>
      <c r="P8" s="141"/>
      <c r="Q8" s="141"/>
      <c r="R8" s="141"/>
    </row>
    <row r="9" spans="1:18" ht="14.25" customHeight="1" x14ac:dyDescent="0.15">
      <c r="A9" s="142" t="s">
        <v>14</v>
      </c>
      <c r="B9" s="108"/>
      <c r="C9" s="146" t="s">
        <v>15</v>
      </c>
      <c r="D9" s="146"/>
      <c r="E9" s="108" t="s">
        <v>16</v>
      </c>
      <c r="F9" s="108"/>
      <c r="G9" s="108"/>
      <c r="H9" s="108"/>
      <c r="I9" s="112"/>
      <c r="J9" s="114" t="s">
        <v>14</v>
      </c>
      <c r="K9" s="108"/>
      <c r="L9" s="108" t="s">
        <v>15</v>
      </c>
      <c r="M9" s="108"/>
      <c r="N9" s="108" t="s">
        <v>16</v>
      </c>
      <c r="O9" s="108"/>
      <c r="P9" s="108"/>
      <c r="Q9" s="108"/>
      <c r="R9" s="149"/>
    </row>
    <row r="10" spans="1:18" ht="14.25" customHeight="1" thickBot="1" x14ac:dyDescent="0.2">
      <c r="A10" s="143"/>
      <c r="B10" s="144"/>
      <c r="C10" s="147"/>
      <c r="D10" s="147"/>
      <c r="E10" s="144"/>
      <c r="F10" s="144"/>
      <c r="G10" s="144"/>
      <c r="H10" s="144"/>
      <c r="I10" s="145"/>
      <c r="J10" s="148"/>
      <c r="K10" s="144"/>
      <c r="L10" s="144"/>
      <c r="M10" s="144"/>
      <c r="N10" s="144"/>
      <c r="O10" s="144"/>
      <c r="P10" s="144"/>
      <c r="Q10" s="144"/>
      <c r="R10" s="150"/>
    </row>
    <row r="11" spans="1:18" ht="14.25" customHeight="1" x14ac:dyDescent="0.15">
      <c r="A11" s="137" t="s">
        <v>17</v>
      </c>
      <c r="B11" s="137"/>
      <c r="C11" s="119">
        <v>43440</v>
      </c>
      <c r="D11" s="119"/>
      <c r="E11" s="132"/>
      <c r="F11" s="133"/>
      <c r="G11" s="133"/>
      <c r="H11" s="133"/>
      <c r="I11" s="134"/>
      <c r="J11" s="130" t="s">
        <v>127</v>
      </c>
      <c r="K11" s="131"/>
      <c r="L11" s="121">
        <v>50000</v>
      </c>
      <c r="M11" s="121"/>
      <c r="N11" s="120"/>
      <c r="O11" s="120"/>
      <c r="P11" s="120"/>
      <c r="Q11" s="120"/>
      <c r="R11" s="120"/>
    </row>
    <row r="12" spans="1:18" ht="14.25" customHeight="1" x14ac:dyDescent="0.15">
      <c r="A12" s="137"/>
      <c r="B12" s="137"/>
      <c r="C12" s="119"/>
      <c r="D12" s="119"/>
      <c r="E12" s="133"/>
      <c r="F12" s="133"/>
      <c r="G12" s="133"/>
      <c r="H12" s="133"/>
      <c r="I12" s="134"/>
      <c r="J12" s="122"/>
      <c r="K12" s="123"/>
      <c r="L12" s="119"/>
      <c r="M12" s="119"/>
      <c r="N12" s="104"/>
      <c r="O12" s="104"/>
      <c r="P12" s="104"/>
      <c r="Q12" s="104"/>
      <c r="R12" s="104"/>
    </row>
    <row r="13" spans="1:18" ht="14.25" customHeight="1" x14ac:dyDescent="0.15">
      <c r="A13" s="105" t="s">
        <v>111</v>
      </c>
      <c r="B13" s="105"/>
      <c r="C13" s="119">
        <v>120000</v>
      </c>
      <c r="D13" s="119"/>
      <c r="E13" s="104" t="s">
        <v>126</v>
      </c>
      <c r="F13" s="104"/>
      <c r="G13" s="104"/>
      <c r="H13" s="104"/>
      <c r="I13" s="135"/>
      <c r="J13" s="122" t="s">
        <v>128</v>
      </c>
      <c r="K13" s="123"/>
      <c r="L13" s="119">
        <v>30000</v>
      </c>
      <c r="M13" s="119"/>
      <c r="N13" s="104" t="s">
        <v>129</v>
      </c>
      <c r="O13" s="104"/>
      <c r="P13" s="104"/>
      <c r="Q13" s="104"/>
      <c r="R13" s="104"/>
    </row>
    <row r="14" spans="1:18" ht="14.25" customHeight="1" x14ac:dyDescent="0.15">
      <c r="A14" s="105"/>
      <c r="B14" s="105"/>
      <c r="C14" s="119"/>
      <c r="D14" s="119"/>
      <c r="E14" s="104"/>
      <c r="F14" s="104"/>
      <c r="G14" s="104"/>
      <c r="H14" s="104"/>
      <c r="I14" s="135"/>
      <c r="J14" s="122"/>
      <c r="K14" s="123"/>
      <c r="L14" s="119"/>
      <c r="M14" s="119"/>
      <c r="N14" s="104"/>
      <c r="O14" s="104"/>
      <c r="P14" s="104"/>
      <c r="Q14" s="104"/>
      <c r="R14" s="104"/>
    </row>
    <row r="15" spans="1:18" ht="14.25" customHeight="1" x14ac:dyDescent="0.15">
      <c r="A15" s="105" t="s">
        <v>112</v>
      </c>
      <c r="B15" s="105"/>
      <c r="C15" s="119">
        <v>20000</v>
      </c>
      <c r="D15" s="119"/>
      <c r="E15" s="136"/>
      <c r="F15" s="104"/>
      <c r="G15" s="104"/>
      <c r="H15" s="104"/>
      <c r="I15" s="135"/>
      <c r="J15" s="122" t="s">
        <v>130</v>
      </c>
      <c r="K15" s="123"/>
      <c r="L15" s="119">
        <v>30000</v>
      </c>
      <c r="M15" s="119"/>
      <c r="N15" s="104"/>
      <c r="O15" s="104"/>
      <c r="P15" s="104"/>
      <c r="Q15" s="104"/>
      <c r="R15" s="104"/>
    </row>
    <row r="16" spans="1:18" ht="14.25" customHeight="1" x14ac:dyDescent="0.15">
      <c r="A16" s="105"/>
      <c r="B16" s="105"/>
      <c r="C16" s="119"/>
      <c r="D16" s="119"/>
      <c r="E16" s="104"/>
      <c r="F16" s="104"/>
      <c r="G16" s="104"/>
      <c r="H16" s="104"/>
      <c r="I16" s="135"/>
      <c r="J16" s="122"/>
      <c r="K16" s="123"/>
      <c r="L16" s="119"/>
      <c r="M16" s="119"/>
      <c r="N16" s="104"/>
      <c r="O16" s="104"/>
      <c r="P16" s="104"/>
      <c r="Q16" s="104"/>
      <c r="R16" s="104"/>
    </row>
    <row r="17" spans="1:22" ht="14.25" customHeight="1" x14ac:dyDescent="0.15">
      <c r="A17" s="105" t="s">
        <v>113</v>
      </c>
      <c r="B17" s="105"/>
      <c r="C17" s="119">
        <v>15000</v>
      </c>
      <c r="D17" s="119"/>
      <c r="E17" s="104"/>
      <c r="F17" s="104"/>
      <c r="G17" s="104"/>
      <c r="H17" s="104"/>
      <c r="I17" s="135"/>
      <c r="J17" s="122" t="s">
        <v>131</v>
      </c>
      <c r="K17" s="123"/>
      <c r="L17" s="119">
        <v>20000</v>
      </c>
      <c r="M17" s="119"/>
      <c r="N17" s="104" t="s">
        <v>132</v>
      </c>
      <c r="O17" s="104"/>
      <c r="P17" s="104"/>
      <c r="Q17" s="104"/>
      <c r="R17" s="104"/>
    </row>
    <row r="18" spans="1:22" ht="14.25" customHeight="1" x14ac:dyDescent="0.15">
      <c r="A18" s="105"/>
      <c r="B18" s="105"/>
      <c r="C18" s="119"/>
      <c r="D18" s="119"/>
      <c r="E18" s="104"/>
      <c r="F18" s="104"/>
      <c r="G18" s="104"/>
      <c r="H18" s="104"/>
      <c r="I18" s="135"/>
      <c r="J18" s="122"/>
      <c r="K18" s="123"/>
      <c r="L18" s="119"/>
      <c r="M18" s="119"/>
      <c r="N18" s="104"/>
      <c r="O18" s="104"/>
      <c r="P18" s="104"/>
      <c r="Q18" s="104"/>
      <c r="R18" s="104"/>
    </row>
    <row r="19" spans="1:22" ht="14.25" customHeight="1" x14ac:dyDescent="0.15">
      <c r="A19" s="105" t="s">
        <v>114</v>
      </c>
      <c r="B19" s="105"/>
      <c r="C19" s="119">
        <v>5000</v>
      </c>
      <c r="D19" s="119"/>
      <c r="E19" s="104"/>
      <c r="F19" s="104"/>
      <c r="G19" s="104"/>
      <c r="H19" s="104"/>
      <c r="I19" s="135"/>
      <c r="J19" s="122" t="s">
        <v>133</v>
      </c>
      <c r="K19" s="123"/>
      <c r="L19" s="119">
        <v>5000</v>
      </c>
      <c r="M19" s="119"/>
      <c r="N19" s="104" t="s">
        <v>134</v>
      </c>
      <c r="O19" s="104"/>
      <c r="P19" s="104"/>
      <c r="Q19" s="104"/>
      <c r="R19" s="104"/>
    </row>
    <row r="20" spans="1:22" ht="14.25" customHeight="1" x14ac:dyDescent="0.15">
      <c r="A20" s="105"/>
      <c r="B20" s="105"/>
      <c r="C20" s="119"/>
      <c r="D20" s="119"/>
      <c r="E20" s="104"/>
      <c r="F20" s="104"/>
      <c r="G20" s="104"/>
      <c r="H20" s="104"/>
      <c r="I20" s="135"/>
      <c r="J20" s="122"/>
      <c r="K20" s="123"/>
      <c r="L20" s="119"/>
      <c r="M20" s="119"/>
      <c r="N20" s="104"/>
      <c r="O20" s="104"/>
      <c r="P20" s="104"/>
      <c r="Q20" s="104"/>
      <c r="R20" s="104"/>
    </row>
    <row r="21" spans="1:22" ht="14.25" customHeight="1" x14ac:dyDescent="0.15">
      <c r="A21" s="105" t="s">
        <v>115</v>
      </c>
      <c r="B21" s="105"/>
      <c r="C21" s="119">
        <v>3000</v>
      </c>
      <c r="D21" s="119"/>
      <c r="E21" s="104"/>
      <c r="F21" s="104"/>
      <c r="G21" s="104"/>
      <c r="H21" s="104"/>
      <c r="I21" s="135"/>
      <c r="J21" s="122" t="s">
        <v>135</v>
      </c>
      <c r="K21" s="123"/>
      <c r="L21" s="119">
        <v>4000</v>
      </c>
      <c r="M21" s="119"/>
      <c r="N21" s="104"/>
      <c r="O21" s="104"/>
      <c r="P21" s="104"/>
      <c r="Q21" s="104"/>
      <c r="R21" s="104"/>
    </row>
    <row r="22" spans="1:22" ht="14.25" customHeight="1" x14ac:dyDescent="0.15">
      <c r="A22" s="105"/>
      <c r="B22" s="105"/>
      <c r="C22" s="119"/>
      <c r="D22" s="119"/>
      <c r="E22" s="104"/>
      <c r="F22" s="104"/>
      <c r="G22" s="104"/>
      <c r="H22" s="104"/>
      <c r="I22" s="135"/>
      <c r="J22" s="122"/>
      <c r="K22" s="123"/>
      <c r="L22" s="119"/>
      <c r="M22" s="119"/>
      <c r="N22" s="104"/>
      <c r="O22" s="104"/>
      <c r="P22" s="104"/>
      <c r="Q22" s="104"/>
      <c r="R22" s="104"/>
    </row>
    <row r="23" spans="1:22" ht="14.25" customHeight="1" x14ac:dyDescent="0.15">
      <c r="A23" s="105"/>
      <c r="B23" s="105"/>
      <c r="C23" s="115"/>
      <c r="D23" s="115"/>
      <c r="E23" s="105"/>
      <c r="F23" s="105"/>
      <c r="G23" s="105"/>
      <c r="H23" s="105"/>
      <c r="I23" s="128"/>
      <c r="J23" s="122" t="s">
        <v>136</v>
      </c>
      <c r="K23" s="123"/>
      <c r="L23" s="119">
        <v>11000</v>
      </c>
      <c r="M23" s="119"/>
      <c r="N23" s="104"/>
      <c r="O23" s="104"/>
      <c r="P23" s="104"/>
      <c r="Q23" s="104"/>
      <c r="R23" s="104"/>
      <c r="T23" s="85"/>
      <c r="U23" s="85"/>
      <c r="V23" s="85"/>
    </row>
    <row r="24" spans="1:22" ht="14.25" customHeight="1" x14ac:dyDescent="0.15">
      <c r="A24" s="105"/>
      <c r="B24" s="105"/>
      <c r="C24" s="115"/>
      <c r="D24" s="115"/>
      <c r="E24" s="105"/>
      <c r="F24" s="105"/>
      <c r="G24" s="105"/>
      <c r="H24" s="105"/>
      <c r="I24" s="128"/>
      <c r="J24" s="122"/>
      <c r="K24" s="123"/>
      <c r="L24" s="119"/>
      <c r="M24" s="119"/>
      <c r="N24" s="104"/>
      <c r="O24" s="104"/>
      <c r="P24" s="104"/>
      <c r="Q24" s="104"/>
      <c r="R24" s="104"/>
      <c r="T24" s="86"/>
      <c r="U24" s="87"/>
      <c r="V24" s="87"/>
    </row>
    <row r="25" spans="1:22" ht="14.25" customHeight="1" x14ac:dyDescent="0.15">
      <c r="A25" s="105"/>
      <c r="B25" s="105"/>
      <c r="C25" s="115"/>
      <c r="D25" s="115"/>
      <c r="E25" s="105"/>
      <c r="F25" s="105"/>
      <c r="G25" s="105"/>
      <c r="H25" s="105"/>
      <c r="I25" s="128"/>
      <c r="J25" s="122" t="s">
        <v>137</v>
      </c>
      <c r="K25" s="123"/>
      <c r="L25" s="119">
        <v>10000</v>
      </c>
      <c r="M25" s="119"/>
      <c r="N25" s="104"/>
      <c r="O25" s="104"/>
      <c r="P25" s="104"/>
      <c r="Q25" s="104"/>
      <c r="R25" s="104"/>
      <c r="T25" s="86"/>
      <c r="U25" s="87"/>
      <c r="V25" s="87"/>
    </row>
    <row r="26" spans="1:22" ht="14.25" customHeight="1" x14ac:dyDescent="0.15">
      <c r="A26" s="105"/>
      <c r="B26" s="105"/>
      <c r="C26" s="115"/>
      <c r="D26" s="115"/>
      <c r="E26" s="105"/>
      <c r="F26" s="105"/>
      <c r="G26" s="105"/>
      <c r="H26" s="105"/>
      <c r="I26" s="128"/>
      <c r="J26" s="122"/>
      <c r="K26" s="123"/>
      <c r="L26" s="119"/>
      <c r="M26" s="119"/>
      <c r="N26" s="104"/>
      <c r="O26" s="104"/>
      <c r="P26" s="104"/>
      <c r="Q26" s="104"/>
      <c r="R26" s="104"/>
      <c r="T26" s="86"/>
      <c r="U26" s="87"/>
      <c r="V26" s="87"/>
    </row>
    <row r="27" spans="1:22" ht="14.25" customHeight="1" x14ac:dyDescent="0.15">
      <c r="A27" s="105"/>
      <c r="B27" s="105"/>
      <c r="C27" s="115"/>
      <c r="D27" s="115"/>
      <c r="E27" s="105"/>
      <c r="F27" s="105"/>
      <c r="G27" s="105"/>
      <c r="H27" s="105"/>
      <c r="I27" s="128"/>
      <c r="J27" s="122" t="s">
        <v>138</v>
      </c>
      <c r="K27" s="123"/>
      <c r="L27" s="119">
        <v>10000</v>
      </c>
      <c r="M27" s="119"/>
      <c r="N27" s="104"/>
      <c r="O27" s="104"/>
      <c r="P27" s="104"/>
      <c r="Q27" s="104"/>
      <c r="R27" s="104"/>
      <c r="T27" s="86"/>
      <c r="U27" s="87"/>
      <c r="V27" s="87"/>
    </row>
    <row r="28" spans="1:22" ht="14.25" customHeight="1" x14ac:dyDescent="0.15">
      <c r="A28" s="105"/>
      <c r="B28" s="105"/>
      <c r="C28" s="115"/>
      <c r="D28" s="115"/>
      <c r="E28" s="105"/>
      <c r="F28" s="105"/>
      <c r="G28" s="105"/>
      <c r="H28" s="105"/>
      <c r="I28" s="128"/>
      <c r="J28" s="122"/>
      <c r="K28" s="123"/>
      <c r="L28" s="119"/>
      <c r="M28" s="119"/>
      <c r="N28" s="104"/>
      <c r="O28" s="104"/>
      <c r="P28" s="104"/>
      <c r="Q28" s="104"/>
      <c r="R28" s="104"/>
      <c r="T28" s="86"/>
      <c r="U28" s="87"/>
      <c r="V28" s="87"/>
    </row>
    <row r="29" spans="1:22" ht="14.25" customHeight="1" x14ac:dyDescent="0.15">
      <c r="A29" s="105"/>
      <c r="B29" s="105"/>
      <c r="C29" s="115"/>
      <c r="D29" s="115"/>
      <c r="E29" s="105"/>
      <c r="F29" s="105"/>
      <c r="G29" s="105"/>
      <c r="H29" s="105"/>
      <c r="I29" s="128"/>
      <c r="J29" s="122" t="s">
        <v>139</v>
      </c>
      <c r="K29" s="123"/>
      <c r="L29" s="119">
        <v>5000</v>
      </c>
      <c r="M29" s="119"/>
      <c r="N29" s="104"/>
      <c r="O29" s="104"/>
      <c r="P29" s="104"/>
      <c r="Q29" s="104"/>
      <c r="R29" s="104"/>
    </row>
    <row r="30" spans="1:22" ht="14.25" customHeight="1" x14ac:dyDescent="0.15">
      <c r="A30" s="105"/>
      <c r="B30" s="105"/>
      <c r="C30" s="115"/>
      <c r="D30" s="115"/>
      <c r="E30" s="105"/>
      <c r="F30" s="105"/>
      <c r="G30" s="105"/>
      <c r="H30" s="105"/>
      <c r="I30" s="128"/>
      <c r="J30" s="122"/>
      <c r="K30" s="123"/>
      <c r="L30" s="119"/>
      <c r="M30" s="119"/>
      <c r="N30" s="104"/>
      <c r="O30" s="104"/>
      <c r="P30" s="104"/>
      <c r="Q30" s="104"/>
      <c r="R30" s="104"/>
    </row>
    <row r="31" spans="1:22" ht="14.25" customHeight="1" x14ac:dyDescent="0.15">
      <c r="A31" s="105"/>
      <c r="B31" s="105"/>
      <c r="C31" s="115"/>
      <c r="D31" s="115"/>
      <c r="E31" s="105"/>
      <c r="F31" s="105"/>
      <c r="G31" s="105"/>
      <c r="H31" s="105"/>
      <c r="I31" s="128"/>
      <c r="J31" s="122" t="s">
        <v>140</v>
      </c>
      <c r="K31" s="123"/>
      <c r="L31" s="119">
        <v>5000</v>
      </c>
      <c r="M31" s="119"/>
      <c r="N31" s="104" t="s">
        <v>141</v>
      </c>
      <c r="O31" s="104"/>
      <c r="P31" s="104"/>
      <c r="Q31" s="104"/>
      <c r="R31" s="104"/>
    </row>
    <row r="32" spans="1:22" ht="14.25" customHeight="1" x14ac:dyDescent="0.15">
      <c r="A32" s="105"/>
      <c r="B32" s="105"/>
      <c r="C32" s="115"/>
      <c r="D32" s="115"/>
      <c r="E32" s="105"/>
      <c r="F32" s="105"/>
      <c r="G32" s="105"/>
      <c r="H32" s="105"/>
      <c r="I32" s="128"/>
      <c r="J32" s="122"/>
      <c r="K32" s="123"/>
      <c r="L32" s="119"/>
      <c r="M32" s="119"/>
      <c r="N32" s="104"/>
      <c r="O32" s="104"/>
      <c r="P32" s="104"/>
      <c r="Q32" s="104"/>
      <c r="R32" s="104"/>
    </row>
    <row r="33" spans="1:18" ht="14.25" customHeight="1" x14ac:dyDescent="0.15">
      <c r="A33" s="105"/>
      <c r="B33" s="105"/>
      <c r="C33" s="115"/>
      <c r="D33" s="115"/>
      <c r="E33" s="105"/>
      <c r="F33" s="105"/>
      <c r="G33" s="105"/>
      <c r="H33" s="105"/>
      <c r="I33" s="128"/>
      <c r="J33" s="122" t="s">
        <v>142</v>
      </c>
      <c r="K33" s="123"/>
      <c r="L33" s="119">
        <v>20000</v>
      </c>
      <c r="M33" s="119"/>
      <c r="N33" s="104"/>
      <c r="O33" s="104"/>
      <c r="P33" s="104"/>
      <c r="Q33" s="104"/>
      <c r="R33" s="104"/>
    </row>
    <row r="34" spans="1:18" ht="14.25" customHeight="1" x14ac:dyDescent="0.15">
      <c r="A34" s="105"/>
      <c r="B34" s="105"/>
      <c r="C34" s="115"/>
      <c r="D34" s="115"/>
      <c r="E34" s="105"/>
      <c r="F34" s="105"/>
      <c r="G34" s="105"/>
      <c r="H34" s="105"/>
      <c r="I34" s="128"/>
      <c r="J34" s="122"/>
      <c r="K34" s="123"/>
      <c r="L34" s="119"/>
      <c r="M34" s="119"/>
      <c r="N34" s="104"/>
      <c r="O34" s="104"/>
      <c r="P34" s="104"/>
      <c r="Q34" s="104"/>
      <c r="R34" s="104"/>
    </row>
    <row r="35" spans="1:18" ht="14.25" customHeight="1" x14ac:dyDescent="0.15">
      <c r="A35" s="105"/>
      <c r="B35" s="105"/>
      <c r="C35" s="115"/>
      <c r="D35" s="115"/>
      <c r="E35" s="105"/>
      <c r="F35" s="105"/>
      <c r="G35" s="105"/>
      <c r="H35" s="105"/>
      <c r="I35" s="128"/>
      <c r="J35" s="124" t="s">
        <v>143</v>
      </c>
      <c r="K35" s="125"/>
      <c r="L35" s="119">
        <v>4000</v>
      </c>
      <c r="M35" s="119"/>
      <c r="N35" s="104"/>
      <c r="O35" s="104"/>
      <c r="P35" s="104"/>
      <c r="Q35" s="104"/>
      <c r="R35" s="104"/>
    </row>
    <row r="36" spans="1:18" ht="14.25" customHeight="1" x14ac:dyDescent="0.15">
      <c r="A36" s="105"/>
      <c r="B36" s="105"/>
      <c r="C36" s="115"/>
      <c r="D36" s="115"/>
      <c r="E36" s="105"/>
      <c r="F36" s="105"/>
      <c r="G36" s="105"/>
      <c r="H36" s="105"/>
      <c r="I36" s="128"/>
      <c r="J36" s="124"/>
      <c r="K36" s="125"/>
      <c r="L36" s="119"/>
      <c r="M36" s="119"/>
      <c r="N36" s="104"/>
      <c r="O36" s="104"/>
      <c r="P36" s="104"/>
      <c r="Q36" s="104"/>
      <c r="R36" s="104"/>
    </row>
    <row r="37" spans="1:18" ht="14.25" customHeight="1" x14ac:dyDescent="0.15">
      <c r="A37" s="105"/>
      <c r="B37" s="105"/>
      <c r="C37" s="115"/>
      <c r="D37" s="115"/>
      <c r="E37" s="105"/>
      <c r="F37" s="105"/>
      <c r="G37" s="105"/>
      <c r="H37" s="105"/>
      <c r="I37" s="128"/>
      <c r="J37" s="124" t="s">
        <v>144</v>
      </c>
      <c r="K37" s="125"/>
      <c r="L37" s="119">
        <v>2440</v>
      </c>
      <c r="M37" s="119"/>
      <c r="N37" s="104"/>
      <c r="O37" s="104"/>
      <c r="P37" s="104"/>
      <c r="Q37" s="104"/>
      <c r="R37" s="104"/>
    </row>
    <row r="38" spans="1:18" ht="14.25" customHeight="1" x14ac:dyDescent="0.15">
      <c r="A38" s="105"/>
      <c r="B38" s="105"/>
      <c r="C38" s="115"/>
      <c r="D38" s="115"/>
      <c r="E38" s="105"/>
      <c r="F38" s="105"/>
      <c r="G38" s="105"/>
      <c r="H38" s="105"/>
      <c r="I38" s="128"/>
      <c r="J38" s="124"/>
      <c r="K38" s="125"/>
      <c r="L38" s="119"/>
      <c r="M38" s="119"/>
      <c r="N38" s="104"/>
      <c r="O38" s="104"/>
      <c r="P38" s="104"/>
      <c r="Q38" s="104"/>
      <c r="R38" s="104"/>
    </row>
    <row r="39" spans="1:18" ht="14.25" customHeight="1" x14ac:dyDescent="0.15">
      <c r="A39" s="105"/>
      <c r="B39" s="105"/>
      <c r="C39" s="115"/>
      <c r="D39" s="115"/>
      <c r="E39" s="105"/>
      <c r="F39" s="105"/>
      <c r="G39" s="105"/>
      <c r="H39" s="105"/>
      <c r="I39" s="128"/>
      <c r="J39" s="126"/>
      <c r="K39" s="105"/>
      <c r="L39" s="115"/>
      <c r="M39" s="115"/>
      <c r="N39" s="105"/>
      <c r="O39" s="105"/>
      <c r="P39" s="105"/>
      <c r="Q39" s="105"/>
      <c r="R39" s="105"/>
    </row>
    <row r="40" spans="1:18" ht="14.25" customHeight="1" thickBot="1" x14ac:dyDescent="0.2">
      <c r="A40" s="106"/>
      <c r="B40" s="106"/>
      <c r="C40" s="116"/>
      <c r="D40" s="116"/>
      <c r="E40" s="106"/>
      <c r="F40" s="106"/>
      <c r="G40" s="106"/>
      <c r="H40" s="106"/>
      <c r="I40" s="129"/>
      <c r="J40" s="127"/>
      <c r="K40" s="106"/>
      <c r="L40" s="116"/>
      <c r="M40" s="116"/>
      <c r="N40" s="106"/>
      <c r="O40" s="106"/>
      <c r="P40" s="106"/>
      <c r="Q40" s="106"/>
      <c r="R40" s="106"/>
    </row>
    <row r="41" spans="1:18" ht="14.25" customHeight="1" thickTop="1" x14ac:dyDescent="0.15">
      <c r="A41" s="107" t="s">
        <v>27</v>
      </c>
      <c r="B41" s="107"/>
      <c r="C41" s="109">
        <f>SUM(C11:D40)</f>
        <v>206440</v>
      </c>
      <c r="D41" s="109"/>
      <c r="E41" s="107"/>
      <c r="F41" s="107"/>
      <c r="G41" s="107"/>
      <c r="H41" s="107"/>
      <c r="I41" s="111"/>
      <c r="J41" s="113" t="s">
        <v>27</v>
      </c>
      <c r="K41" s="107"/>
      <c r="L41" s="109">
        <f>SUM(L11:M40)</f>
        <v>206440</v>
      </c>
      <c r="M41" s="109"/>
      <c r="N41" s="107"/>
      <c r="O41" s="107"/>
      <c r="P41" s="107"/>
      <c r="Q41" s="107"/>
      <c r="R41" s="107"/>
    </row>
    <row r="42" spans="1:18" ht="14.25" customHeight="1" x14ac:dyDescent="0.15">
      <c r="A42" s="108"/>
      <c r="B42" s="108"/>
      <c r="C42" s="110"/>
      <c r="D42" s="110"/>
      <c r="E42" s="108"/>
      <c r="F42" s="108"/>
      <c r="G42" s="108"/>
      <c r="H42" s="108"/>
      <c r="I42" s="112"/>
      <c r="J42" s="114"/>
      <c r="K42" s="108"/>
      <c r="L42" s="110"/>
      <c r="M42" s="110"/>
      <c r="N42" s="108"/>
      <c r="O42" s="108"/>
      <c r="P42" s="108"/>
      <c r="Q42" s="108"/>
      <c r="R42" s="108"/>
    </row>
    <row r="43" spans="1:18" ht="14.25" customHeight="1" x14ac:dyDescent="0.15">
      <c r="A43" s="117" t="s">
        <v>107</v>
      </c>
      <c r="B43" s="117"/>
      <c r="C43" s="117"/>
      <c r="D43" s="117"/>
      <c r="E43" s="117"/>
      <c r="F43" s="117"/>
      <c r="G43" s="117"/>
      <c r="H43" s="117"/>
      <c r="I43" s="117"/>
      <c r="J43" s="117"/>
      <c r="K43" s="117"/>
      <c r="L43" s="117"/>
      <c r="M43" s="117"/>
      <c r="N43" s="117"/>
      <c r="O43" s="117"/>
      <c r="P43" s="117"/>
      <c r="Q43" s="117"/>
      <c r="R43" s="117"/>
    </row>
    <row r="44" spans="1:18" ht="14.25" customHeight="1" x14ac:dyDescent="0.15">
      <c r="A44" s="118"/>
      <c r="B44" s="118"/>
      <c r="C44" s="118"/>
      <c r="D44" s="118"/>
      <c r="E44" s="118"/>
      <c r="F44" s="118"/>
      <c r="G44" s="118"/>
      <c r="H44" s="118"/>
      <c r="I44" s="118"/>
      <c r="J44" s="118"/>
      <c r="K44" s="118"/>
      <c r="L44" s="118"/>
      <c r="M44" s="118"/>
      <c r="N44" s="118"/>
      <c r="O44" s="118"/>
      <c r="P44" s="118"/>
      <c r="Q44" s="118"/>
      <c r="R44" s="118"/>
    </row>
    <row r="45" spans="1:18" ht="14.25" customHeight="1" x14ac:dyDescent="0.15">
      <c r="A45" s="118"/>
      <c r="B45" s="118"/>
      <c r="C45" s="118"/>
      <c r="D45" s="118"/>
      <c r="E45" s="118"/>
      <c r="F45" s="118"/>
      <c r="G45" s="118"/>
      <c r="H45" s="118"/>
      <c r="I45" s="118"/>
      <c r="J45" s="118"/>
      <c r="K45" s="118"/>
      <c r="L45" s="118"/>
      <c r="M45" s="118"/>
      <c r="N45" s="118"/>
      <c r="O45" s="118"/>
      <c r="P45" s="118"/>
      <c r="Q45" s="118"/>
      <c r="R45" s="118"/>
    </row>
    <row r="46" spans="1:18" ht="14.25" customHeight="1" x14ac:dyDescent="0.15"/>
    <row r="47" spans="1:18" ht="14.25" customHeight="1" x14ac:dyDescent="0.15"/>
    <row r="48" spans="1:18" s="1" customFormat="1" x14ac:dyDescent="0.15">
      <c r="A48" s="2"/>
      <c r="B48" s="2"/>
      <c r="C48" s="2"/>
      <c r="D48" s="2"/>
      <c r="E48" s="2"/>
      <c r="F48" s="2"/>
      <c r="G48" s="2"/>
      <c r="H48" s="98" t="s">
        <v>5</v>
      </c>
      <c r="I48" s="98"/>
      <c r="J48" s="98"/>
      <c r="K48" s="102" t="str">
        <f>'01申請書'!K16</f>
        <v>いきいきクラブ</v>
      </c>
      <c r="L48" s="102"/>
      <c r="M48" s="102"/>
      <c r="N48" s="102"/>
      <c r="O48" s="102"/>
      <c r="P48" s="102"/>
      <c r="Q48" s="102"/>
      <c r="R48" s="102"/>
    </row>
    <row r="49" spans="1:18" s="1" customFormat="1" x14ac:dyDescent="0.15">
      <c r="A49" s="2"/>
      <c r="B49" s="2"/>
      <c r="C49" s="2"/>
      <c r="D49" s="2"/>
      <c r="E49" s="2"/>
      <c r="F49" s="2"/>
      <c r="G49" s="2"/>
      <c r="H49" s="95"/>
      <c r="I49" s="95"/>
      <c r="J49" s="95"/>
      <c r="K49" s="103"/>
      <c r="L49" s="103"/>
      <c r="M49" s="103"/>
      <c r="N49" s="103"/>
      <c r="O49" s="103"/>
      <c r="P49" s="103"/>
      <c r="Q49" s="103"/>
      <c r="R49" s="103"/>
    </row>
    <row r="50" spans="1:18" ht="14.25" customHeight="1" x14ac:dyDescent="0.15"/>
    <row r="51" spans="1:18" ht="14.25" customHeight="1" x14ac:dyDescent="0.15"/>
    <row r="52" spans="1:18" ht="14.25" customHeight="1" x14ac:dyDescent="0.15"/>
  </sheetData>
  <mergeCells count="112">
    <mergeCell ref="J7:R8"/>
    <mergeCell ref="A9:B10"/>
    <mergeCell ref="E9:I10"/>
    <mergeCell ref="C9:D10"/>
    <mergeCell ref="J9:K10"/>
    <mergeCell ref="L9:M10"/>
    <mergeCell ref="N9:R10"/>
    <mergeCell ref="E4:F5"/>
    <mergeCell ref="G4:P5"/>
    <mergeCell ref="A7:I8"/>
    <mergeCell ref="N6:R6"/>
    <mergeCell ref="C4:D5"/>
    <mergeCell ref="A29:B30"/>
    <mergeCell ref="A31:B32"/>
    <mergeCell ref="A33:B34"/>
    <mergeCell ref="A35:B36"/>
    <mergeCell ref="A37:B38"/>
    <mergeCell ref="A39:B40"/>
    <mergeCell ref="A11:B12"/>
    <mergeCell ref="A13:B14"/>
    <mergeCell ref="A15:B16"/>
    <mergeCell ref="A17:B18"/>
    <mergeCell ref="A19:B20"/>
    <mergeCell ref="A21:B22"/>
    <mergeCell ref="A23:B24"/>
    <mergeCell ref="A25:B26"/>
    <mergeCell ref="A27:B28"/>
    <mergeCell ref="C31:D32"/>
    <mergeCell ref="C33:D34"/>
    <mergeCell ref="C35:D36"/>
    <mergeCell ref="C11:D12"/>
    <mergeCell ref="C13:D14"/>
    <mergeCell ref="C15:D16"/>
    <mergeCell ref="C17:D18"/>
    <mergeCell ref="C19:D20"/>
    <mergeCell ref="C21:D22"/>
    <mergeCell ref="C23:D24"/>
    <mergeCell ref="E15:I16"/>
    <mergeCell ref="E17:I18"/>
    <mergeCell ref="E19:I20"/>
    <mergeCell ref="E21:I22"/>
    <mergeCell ref="E23:I24"/>
    <mergeCell ref="E25:I26"/>
    <mergeCell ref="C25:D26"/>
    <mergeCell ref="C27:D28"/>
    <mergeCell ref="C29:D30"/>
    <mergeCell ref="J29:K30"/>
    <mergeCell ref="J31:K32"/>
    <mergeCell ref="J33:K34"/>
    <mergeCell ref="J35:K36"/>
    <mergeCell ref="J37:K38"/>
    <mergeCell ref="J39:K40"/>
    <mergeCell ref="E39:I40"/>
    <mergeCell ref="J11:K12"/>
    <mergeCell ref="J13:K14"/>
    <mergeCell ref="J15:K16"/>
    <mergeCell ref="J17:K18"/>
    <mergeCell ref="J19:K20"/>
    <mergeCell ref="J21:K22"/>
    <mergeCell ref="J23:K24"/>
    <mergeCell ref="J25:K26"/>
    <mergeCell ref="J27:K28"/>
    <mergeCell ref="E27:I28"/>
    <mergeCell ref="E29:I30"/>
    <mergeCell ref="E31:I32"/>
    <mergeCell ref="E33:I34"/>
    <mergeCell ref="E35:I36"/>
    <mergeCell ref="E37:I38"/>
    <mergeCell ref="E11:I12"/>
    <mergeCell ref="E13:I14"/>
    <mergeCell ref="L31:M32"/>
    <mergeCell ref="L33:M34"/>
    <mergeCell ref="N11:R12"/>
    <mergeCell ref="N13:R14"/>
    <mergeCell ref="N15:R16"/>
    <mergeCell ref="N17:R18"/>
    <mergeCell ref="N19:R20"/>
    <mergeCell ref="N21:R22"/>
    <mergeCell ref="N23:R24"/>
    <mergeCell ref="L23:M24"/>
    <mergeCell ref="L25:M26"/>
    <mergeCell ref="L11:M12"/>
    <mergeCell ref="L13:M14"/>
    <mergeCell ref="L15:M16"/>
    <mergeCell ref="L17:M18"/>
    <mergeCell ref="L19:M20"/>
    <mergeCell ref="L21:M22"/>
    <mergeCell ref="N25:R26"/>
    <mergeCell ref="A2:R2"/>
    <mergeCell ref="H48:J49"/>
    <mergeCell ref="K48:R49"/>
    <mergeCell ref="N37:R38"/>
    <mergeCell ref="N39:R40"/>
    <mergeCell ref="A41:B42"/>
    <mergeCell ref="C41:D42"/>
    <mergeCell ref="E41:I42"/>
    <mergeCell ref="J41:K42"/>
    <mergeCell ref="L41:M42"/>
    <mergeCell ref="N41:R42"/>
    <mergeCell ref="C37:D38"/>
    <mergeCell ref="C39:D40"/>
    <mergeCell ref="A43:R45"/>
    <mergeCell ref="N27:R28"/>
    <mergeCell ref="N29:R30"/>
    <mergeCell ref="N31:R32"/>
    <mergeCell ref="N33:R34"/>
    <mergeCell ref="N35:R36"/>
    <mergeCell ref="L35:M36"/>
    <mergeCell ref="L37:M38"/>
    <mergeCell ref="L39:M40"/>
    <mergeCell ref="L27:M28"/>
    <mergeCell ref="L29:M30"/>
  </mergeCells>
  <phoneticPr fontId="2"/>
  <conditionalFormatting sqref="A43:R45">
    <cfRule type="expression" dxfId="1" priority="1">
      <formula>$C$41=$L$41</formula>
    </cfRule>
  </conditionalFormatting>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触らないでください!$A$2:$A$7</xm:f>
          </x14:formula1>
          <xm:sqref>C11:D12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R59"/>
  <sheetViews>
    <sheetView showZeros="0" view="pageBreakPreview" zoomScale="115" zoomScaleNormal="100" zoomScaleSheetLayoutView="115" workbookViewId="0">
      <selection activeCell="F16" sqref="F16"/>
    </sheetView>
  </sheetViews>
  <sheetFormatPr defaultColWidth="9" defaultRowHeight="14.25" x14ac:dyDescent="0.15"/>
  <cols>
    <col min="1" max="18" width="4.875" style="2" customWidth="1"/>
    <col min="19" max="16384" width="9" style="2"/>
  </cols>
  <sheetData>
    <row r="2" spans="1:18" ht="19.5" customHeight="1" x14ac:dyDescent="0.2">
      <c r="A2" s="89" t="s">
        <v>177</v>
      </c>
      <c r="B2" s="90"/>
      <c r="C2" s="90"/>
      <c r="D2" s="90"/>
      <c r="E2" s="90"/>
      <c r="F2" s="90"/>
      <c r="G2" s="90"/>
      <c r="H2" s="90"/>
      <c r="I2" s="90"/>
      <c r="J2" s="90"/>
      <c r="K2" s="90"/>
      <c r="L2" s="90"/>
      <c r="M2" s="90"/>
      <c r="N2" s="90"/>
      <c r="O2" s="90"/>
      <c r="P2" s="90"/>
      <c r="Q2" s="90"/>
      <c r="R2" s="90"/>
    </row>
    <row r="3" spans="1:18" ht="19.5" customHeight="1" x14ac:dyDescent="0.2">
      <c r="A3" s="43"/>
      <c r="B3" s="43"/>
      <c r="C3" s="43"/>
      <c r="D3" s="43"/>
      <c r="E3" s="43"/>
      <c r="F3" s="43"/>
      <c r="G3" s="43"/>
      <c r="H3" s="43"/>
      <c r="I3" s="43"/>
      <c r="J3" s="43"/>
      <c r="K3" s="43"/>
      <c r="L3" s="43"/>
      <c r="M3" s="43"/>
      <c r="N3" s="43"/>
      <c r="O3" s="43"/>
      <c r="P3" s="43"/>
      <c r="Q3" s="43"/>
      <c r="R3" s="43"/>
    </row>
    <row r="4" spans="1:18" s="1" customFormat="1" ht="14.25" customHeight="1" x14ac:dyDescent="0.15">
      <c r="A4" s="2"/>
      <c r="B4" s="2"/>
      <c r="C4" s="40"/>
      <c r="D4" s="92" t="str">
        <f>'01申請書'!D4:E5</f>
        <v>令和</v>
      </c>
      <c r="E4" s="92"/>
      <c r="F4" s="92">
        <f>'01申請書'!F4</f>
        <v>7</v>
      </c>
      <c r="G4" s="92"/>
      <c r="H4" s="94" t="s">
        <v>25</v>
      </c>
      <c r="I4" s="94"/>
      <c r="J4" s="94"/>
      <c r="K4" s="94"/>
      <c r="L4" s="94"/>
      <c r="M4" s="94"/>
      <c r="N4" s="94"/>
      <c r="O4" s="94"/>
      <c r="P4" s="94"/>
      <c r="Q4" s="2"/>
      <c r="R4" s="2"/>
    </row>
    <row r="5" spans="1:18" s="1" customFormat="1" ht="14.25" customHeight="1" x14ac:dyDescent="0.15">
      <c r="A5" s="2"/>
      <c r="B5" s="2"/>
      <c r="C5" s="40"/>
      <c r="D5" s="92"/>
      <c r="E5" s="92"/>
      <c r="F5" s="92"/>
      <c r="G5" s="92"/>
      <c r="H5" s="94"/>
      <c r="I5" s="94"/>
      <c r="J5" s="94"/>
      <c r="K5" s="94"/>
      <c r="L5" s="94"/>
      <c r="M5" s="94"/>
      <c r="N5" s="94"/>
      <c r="O5" s="94"/>
      <c r="P5" s="94"/>
      <c r="Q5" s="2"/>
      <c r="R5" s="2"/>
    </row>
    <row r="6" spans="1:18" s="1" customFormat="1" ht="14.25" customHeight="1" x14ac:dyDescent="0.15">
      <c r="A6" s="2"/>
      <c r="B6" s="2"/>
      <c r="C6" s="40"/>
      <c r="D6" s="74"/>
      <c r="E6" s="74"/>
      <c r="F6" s="74"/>
      <c r="G6" s="74"/>
      <c r="H6" s="75"/>
      <c r="I6" s="75"/>
      <c r="J6" s="75"/>
      <c r="K6" s="75"/>
      <c r="L6" s="75"/>
      <c r="M6" s="75"/>
      <c r="N6" s="75"/>
      <c r="O6" s="75"/>
      <c r="P6" s="75"/>
      <c r="Q6" s="2"/>
      <c r="R6" s="2"/>
    </row>
    <row r="7" spans="1:18" ht="14.25" customHeight="1" x14ac:dyDescent="0.15">
      <c r="H7" s="100" t="s">
        <v>5</v>
      </c>
      <c r="I7" s="100"/>
      <c r="J7" s="100"/>
      <c r="K7" s="168" t="str">
        <f>'01申請書'!K16</f>
        <v>いきいきクラブ</v>
      </c>
      <c r="L7" s="168"/>
      <c r="M7" s="168"/>
      <c r="N7" s="168"/>
      <c r="O7" s="168"/>
      <c r="P7" s="168"/>
      <c r="Q7" s="168"/>
      <c r="R7" s="168"/>
    </row>
    <row r="8" spans="1:18" ht="14.25" customHeight="1" x14ac:dyDescent="0.15"/>
    <row r="9" spans="1:18" ht="14.25" customHeight="1" x14ac:dyDescent="0.15">
      <c r="H9" s="100" t="s">
        <v>28</v>
      </c>
      <c r="I9" s="100"/>
      <c r="J9" s="100"/>
      <c r="K9" s="169" t="s">
        <v>116</v>
      </c>
      <c r="L9" s="169"/>
      <c r="M9" s="59">
        <v>35</v>
      </c>
      <c r="N9" s="5" t="s">
        <v>29</v>
      </c>
      <c r="O9" s="59">
        <v>4</v>
      </c>
      <c r="P9" s="5" t="s">
        <v>30</v>
      </c>
      <c r="Q9" s="59">
        <v>1</v>
      </c>
      <c r="R9" s="5" t="s">
        <v>31</v>
      </c>
    </row>
    <row r="10" spans="1:18" ht="14.25" customHeight="1" x14ac:dyDescent="0.15"/>
    <row r="11" spans="1:18" ht="14.25" customHeight="1" x14ac:dyDescent="0.15">
      <c r="A11" s="100" t="s">
        <v>32</v>
      </c>
      <c r="B11" s="100"/>
      <c r="C11" s="100"/>
      <c r="D11" s="100"/>
      <c r="F11" s="100" t="s">
        <v>38</v>
      </c>
      <c r="G11" s="100"/>
      <c r="H11" s="100"/>
      <c r="I11" s="100"/>
      <c r="J11" s="100"/>
      <c r="K11" s="100"/>
      <c r="L11" s="100"/>
      <c r="M11" s="100"/>
    </row>
    <row r="12" spans="1:18" ht="14.25" customHeight="1" x14ac:dyDescent="0.15">
      <c r="A12" s="100" t="s">
        <v>33</v>
      </c>
      <c r="B12" s="100"/>
      <c r="C12" s="100"/>
      <c r="D12" s="100"/>
      <c r="E12" s="100"/>
      <c r="F12" s="2" t="s">
        <v>34</v>
      </c>
      <c r="G12" s="2" t="s">
        <v>173</v>
      </c>
      <c r="H12" s="2">
        <v>7</v>
      </c>
      <c r="I12" s="2" t="s">
        <v>29</v>
      </c>
      <c r="J12" s="2">
        <v>4</v>
      </c>
      <c r="K12" s="2" t="s">
        <v>30</v>
      </c>
      <c r="L12" s="2">
        <v>1</v>
      </c>
      <c r="M12" s="2" t="s">
        <v>31</v>
      </c>
    </row>
    <row r="13" spans="1:18" ht="14.25" customHeight="1" x14ac:dyDescent="0.15">
      <c r="F13" s="2" t="s">
        <v>35</v>
      </c>
      <c r="G13" s="2" t="s">
        <v>122</v>
      </c>
      <c r="H13" s="2">
        <v>8</v>
      </c>
      <c r="I13" s="2" t="s">
        <v>29</v>
      </c>
      <c r="J13" s="2">
        <v>3</v>
      </c>
      <c r="K13" s="2" t="s">
        <v>30</v>
      </c>
      <c r="L13" s="2">
        <v>31</v>
      </c>
      <c r="M13" s="2" t="s">
        <v>31</v>
      </c>
    </row>
    <row r="14" spans="1:18" ht="14.25" customHeight="1" x14ac:dyDescent="0.15">
      <c r="A14" s="170" t="s">
        <v>36</v>
      </c>
      <c r="B14" s="170"/>
      <c r="C14" s="170"/>
      <c r="D14" s="170"/>
      <c r="E14" s="170"/>
      <c r="F14" s="171">
        <f>'02予算書'!C41</f>
        <v>206440</v>
      </c>
      <c r="G14" s="171"/>
      <c r="H14" s="171"/>
      <c r="I14" s="171"/>
      <c r="J14" s="171"/>
      <c r="K14" s="171"/>
      <c r="L14" s="171"/>
      <c r="M14" s="118" t="s">
        <v>39</v>
      </c>
    </row>
    <row r="15" spans="1:18" ht="14.25" customHeight="1" x14ac:dyDescent="0.15">
      <c r="A15" s="170"/>
      <c r="B15" s="170"/>
      <c r="C15" s="170"/>
      <c r="D15" s="170"/>
      <c r="E15" s="170"/>
      <c r="F15" s="172"/>
      <c r="G15" s="172"/>
      <c r="H15" s="172"/>
      <c r="I15" s="172"/>
      <c r="J15" s="172"/>
      <c r="K15" s="172"/>
      <c r="L15" s="172"/>
      <c r="M15" s="98"/>
    </row>
    <row r="16" spans="1:18" ht="14.25" customHeight="1" x14ac:dyDescent="0.15">
      <c r="A16" s="100" t="s">
        <v>37</v>
      </c>
      <c r="B16" s="100"/>
      <c r="C16" s="100"/>
      <c r="D16" s="100"/>
      <c r="E16" s="100"/>
    </row>
    <row r="17" spans="1:18" ht="14.25" customHeight="1" x14ac:dyDescent="0.15">
      <c r="A17" s="163" t="s">
        <v>145</v>
      </c>
      <c r="B17" s="163"/>
      <c r="C17" s="163"/>
      <c r="D17" s="163"/>
      <c r="E17" s="163"/>
      <c r="F17" s="163"/>
      <c r="G17" s="163"/>
      <c r="H17" s="163"/>
      <c r="I17" s="163"/>
      <c r="J17" s="163"/>
      <c r="K17" s="163"/>
      <c r="L17" s="163"/>
      <c r="M17" s="163"/>
      <c r="N17" s="163"/>
      <c r="O17" s="163"/>
      <c r="P17" s="163"/>
      <c r="Q17" s="163"/>
      <c r="R17" s="163"/>
    </row>
    <row r="18" spans="1:18" ht="14.25" customHeight="1" x14ac:dyDescent="0.15">
      <c r="A18" s="166"/>
      <c r="B18" s="166"/>
      <c r="C18" s="166"/>
      <c r="D18" s="166"/>
      <c r="E18" s="166"/>
      <c r="F18" s="166"/>
      <c r="G18" s="166"/>
      <c r="H18" s="166"/>
      <c r="I18" s="166"/>
      <c r="J18" s="166"/>
      <c r="K18" s="166"/>
      <c r="L18" s="166"/>
      <c r="M18" s="166"/>
      <c r="N18" s="166"/>
      <c r="O18" s="166"/>
      <c r="P18" s="166"/>
      <c r="Q18" s="166"/>
      <c r="R18" s="166"/>
    </row>
    <row r="19" spans="1:18" ht="14.25" customHeight="1" x14ac:dyDescent="0.15">
      <c r="A19" s="163" t="s">
        <v>146</v>
      </c>
      <c r="B19" s="163"/>
      <c r="C19" s="163"/>
      <c r="D19" s="163"/>
      <c r="E19" s="163"/>
      <c r="F19" s="163"/>
      <c r="G19" s="163"/>
      <c r="H19" s="163"/>
      <c r="I19" s="163"/>
      <c r="J19" s="163"/>
      <c r="K19" s="163"/>
      <c r="L19" s="163"/>
      <c r="M19" s="163"/>
      <c r="N19" s="163"/>
      <c r="O19" s="163"/>
      <c r="P19" s="163"/>
      <c r="Q19" s="163"/>
      <c r="R19" s="163"/>
    </row>
    <row r="20" spans="1:18" ht="14.25" customHeight="1" x14ac:dyDescent="0.15">
      <c r="A20" s="166"/>
      <c r="B20" s="166"/>
      <c r="C20" s="166"/>
      <c r="D20" s="166"/>
      <c r="E20" s="166"/>
      <c r="F20" s="166"/>
      <c r="G20" s="166"/>
      <c r="H20" s="166"/>
      <c r="I20" s="166"/>
      <c r="J20" s="166"/>
      <c r="K20" s="166"/>
      <c r="L20" s="166"/>
      <c r="M20" s="166"/>
      <c r="N20" s="166"/>
      <c r="O20" s="166"/>
      <c r="P20" s="166"/>
      <c r="Q20" s="166"/>
      <c r="R20" s="166"/>
    </row>
    <row r="21" spans="1:18" ht="14.25" customHeight="1" x14ac:dyDescent="0.15">
      <c r="A21" s="163" t="s">
        <v>147</v>
      </c>
      <c r="B21" s="163"/>
      <c r="C21" s="163"/>
      <c r="D21" s="163"/>
      <c r="E21" s="163"/>
      <c r="F21" s="163"/>
      <c r="G21" s="163"/>
      <c r="H21" s="163"/>
      <c r="I21" s="163"/>
      <c r="J21" s="163"/>
      <c r="K21" s="163"/>
      <c r="L21" s="163"/>
      <c r="M21" s="163"/>
      <c r="N21" s="163"/>
      <c r="O21" s="163"/>
      <c r="P21" s="163"/>
      <c r="Q21" s="163"/>
      <c r="R21" s="163"/>
    </row>
    <row r="22" spans="1:18" ht="14.25" customHeight="1" x14ac:dyDescent="0.15">
      <c r="A22" s="166"/>
      <c r="B22" s="166"/>
      <c r="C22" s="166"/>
      <c r="D22" s="166"/>
      <c r="E22" s="166"/>
      <c r="F22" s="166"/>
      <c r="G22" s="166"/>
      <c r="H22" s="166"/>
      <c r="I22" s="166"/>
      <c r="J22" s="166"/>
      <c r="K22" s="166"/>
      <c r="L22" s="166"/>
      <c r="M22" s="166"/>
      <c r="N22" s="166"/>
      <c r="O22" s="166"/>
      <c r="P22" s="166"/>
      <c r="Q22" s="166"/>
      <c r="R22" s="166"/>
    </row>
    <row r="23" spans="1:18" ht="14.25" customHeight="1" x14ac:dyDescent="0.15"/>
    <row r="24" spans="1:18" ht="14.25" customHeight="1" x14ac:dyDescent="0.15"/>
    <row r="25" spans="1:18" ht="14.25" customHeight="1" x14ac:dyDescent="0.15">
      <c r="A25" s="91" t="s">
        <v>40</v>
      </c>
      <c r="B25" s="91"/>
      <c r="C25" s="91"/>
      <c r="D25" s="91"/>
      <c r="E25" s="91"/>
    </row>
    <row r="26" spans="1:18" ht="14.25" customHeight="1" x14ac:dyDescent="0.15"/>
    <row r="27" spans="1:18" ht="14.25" customHeight="1" x14ac:dyDescent="0.15">
      <c r="A27" s="108" t="s">
        <v>41</v>
      </c>
      <c r="B27" s="108"/>
      <c r="C27" s="108" t="s">
        <v>42</v>
      </c>
      <c r="D27" s="108"/>
      <c r="E27" s="108"/>
      <c r="F27" s="108"/>
      <c r="G27" s="108"/>
      <c r="H27" s="108"/>
      <c r="I27" s="108"/>
      <c r="J27" s="108" t="s">
        <v>41</v>
      </c>
      <c r="K27" s="108"/>
      <c r="L27" s="108" t="s">
        <v>42</v>
      </c>
      <c r="M27" s="108"/>
      <c r="N27" s="108"/>
      <c r="O27" s="108"/>
      <c r="P27" s="108"/>
      <c r="Q27" s="108"/>
      <c r="R27" s="108"/>
    </row>
    <row r="28" spans="1:18" ht="14.25" customHeight="1" x14ac:dyDescent="0.15">
      <c r="A28" s="108"/>
      <c r="B28" s="108"/>
      <c r="C28" s="173"/>
      <c r="D28" s="173"/>
      <c r="E28" s="173"/>
      <c r="F28" s="173"/>
      <c r="G28" s="173"/>
      <c r="H28" s="173"/>
      <c r="I28" s="173"/>
      <c r="J28" s="108"/>
      <c r="K28" s="108"/>
      <c r="L28" s="108"/>
      <c r="M28" s="108"/>
      <c r="N28" s="108"/>
      <c r="O28" s="108"/>
      <c r="P28" s="108"/>
      <c r="Q28" s="108"/>
      <c r="R28" s="108"/>
    </row>
    <row r="29" spans="1:18" s="6" customFormat="1" ht="17.25" customHeight="1" x14ac:dyDescent="0.15">
      <c r="A29" s="156" t="s">
        <v>43</v>
      </c>
      <c r="B29" s="157"/>
      <c r="C29" s="158" t="s">
        <v>148</v>
      </c>
      <c r="D29" s="159"/>
      <c r="E29" s="159"/>
      <c r="F29" s="159"/>
      <c r="G29" s="159"/>
      <c r="H29" s="159"/>
      <c r="I29" s="160"/>
      <c r="J29" s="161" t="s">
        <v>48</v>
      </c>
      <c r="K29" s="156"/>
      <c r="L29" s="158" t="s">
        <v>149</v>
      </c>
      <c r="M29" s="159"/>
      <c r="N29" s="159"/>
      <c r="O29" s="159"/>
      <c r="P29" s="159"/>
      <c r="Q29" s="159"/>
      <c r="R29" s="160"/>
    </row>
    <row r="30" spans="1:18" s="6" customFormat="1" ht="17.25" customHeight="1" x14ac:dyDescent="0.15">
      <c r="A30" s="156"/>
      <c r="B30" s="157"/>
      <c r="C30" s="162"/>
      <c r="D30" s="163"/>
      <c r="E30" s="163"/>
      <c r="F30" s="163"/>
      <c r="G30" s="163"/>
      <c r="H30" s="163"/>
      <c r="I30" s="164"/>
      <c r="J30" s="161"/>
      <c r="K30" s="156"/>
      <c r="L30" s="162" t="s">
        <v>151</v>
      </c>
      <c r="M30" s="163"/>
      <c r="N30" s="163"/>
      <c r="O30" s="163"/>
      <c r="P30" s="163"/>
      <c r="Q30" s="163"/>
      <c r="R30" s="164"/>
    </row>
    <row r="31" spans="1:18" s="6" customFormat="1" ht="17.25" customHeight="1" x14ac:dyDescent="0.15">
      <c r="A31" s="156"/>
      <c r="B31" s="157"/>
      <c r="C31" s="162"/>
      <c r="D31" s="163"/>
      <c r="E31" s="163"/>
      <c r="F31" s="163"/>
      <c r="G31" s="163"/>
      <c r="H31" s="163"/>
      <c r="I31" s="164"/>
      <c r="J31" s="161"/>
      <c r="K31" s="157"/>
      <c r="L31" s="162"/>
      <c r="M31" s="163"/>
      <c r="N31" s="163"/>
      <c r="O31" s="163"/>
      <c r="P31" s="163"/>
      <c r="Q31" s="163"/>
      <c r="R31" s="164"/>
    </row>
    <row r="32" spans="1:18" s="6" customFormat="1" ht="17.25" customHeight="1" x14ac:dyDescent="0.15">
      <c r="A32" s="156"/>
      <c r="B32" s="157"/>
      <c r="C32" s="162"/>
      <c r="D32" s="163"/>
      <c r="E32" s="163"/>
      <c r="F32" s="163"/>
      <c r="G32" s="163"/>
      <c r="H32" s="163"/>
      <c r="I32" s="164"/>
      <c r="J32" s="161"/>
      <c r="K32" s="156"/>
      <c r="L32" s="162"/>
      <c r="M32" s="163"/>
      <c r="N32" s="163"/>
      <c r="O32" s="163"/>
      <c r="P32" s="163"/>
      <c r="Q32" s="163"/>
      <c r="R32" s="164"/>
    </row>
    <row r="33" spans="1:18" s="6" customFormat="1" ht="17.25" customHeight="1" x14ac:dyDescent="0.15">
      <c r="A33" s="156" t="s">
        <v>102</v>
      </c>
      <c r="B33" s="157"/>
      <c r="C33" s="158" t="s">
        <v>149</v>
      </c>
      <c r="D33" s="159"/>
      <c r="E33" s="159"/>
      <c r="F33" s="159"/>
      <c r="G33" s="159"/>
      <c r="H33" s="159"/>
      <c r="I33" s="160"/>
      <c r="J33" s="161" t="s">
        <v>103</v>
      </c>
      <c r="K33" s="156"/>
      <c r="L33" s="158" t="s">
        <v>149</v>
      </c>
      <c r="M33" s="159"/>
      <c r="N33" s="159"/>
      <c r="O33" s="159"/>
      <c r="P33" s="159"/>
      <c r="Q33" s="159"/>
      <c r="R33" s="160"/>
    </row>
    <row r="34" spans="1:18" s="6" customFormat="1" ht="17.25" customHeight="1" x14ac:dyDescent="0.15">
      <c r="A34" s="156"/>
      <c r="B34" s="157"/>
      <c r="C34" s="162"/>
      <c r="D34" s="163"/>
      <c r="E34" s="163"/>
      <c r="F34" s="163"/>
      <c r="G34" s="163"/>
      <c r="H34" s="163"/>
      <c r="I34" s="164"/>
      <c r="J34" s="161"/>
      <c r="K34" s="156"/>
      <c r="L34" s="162" t="s">
        <v>150</v>
      </c>
      <c r="M34" s="163"/>
      <c r="N34" s="163"/>
      <c r="O34" s="163"/>
      <c r="P34" s="163"/>
      <c r="Q34" s="163"/>
      <c r="R34" s="164"/>
    </row>
    <row r="35" spans="1:18" s="6" customFormat="1" ht="17.25" customHeight="1" x14ac:dyDescent="0.15">
      <c r="A35" s="156"/>
      <c r="B35" s="157"/>
      <c r="C35" s="162"/>
      <c r="D35" s="163"/>
      <c r="E35" s="163"/>
      <c r="F35" s="163"/>
      <c r="G35" s="163"/>
      <c r="H35" s="163"/>
      <c r="I35" s="164"/>
      <c r="J35" s="161"/>
      <c r="K35" s="157"/>
      <c r="L35" s="162"/>
      <c r="M35" s="163"/>
      <c r="N35" s="163"/>
      <c r="O35" s="163"/>
      <c r="P35" s="163"/>
      <c r="Q35" s="163"/>
      <c r="R35" s="164"/>
    </row>
    <row r="36" spans="1:18" s="6" customFormat="1" ht="17.25" customHeight="1" x14ac:dyDescent="0.15">
      <c r="A36" s="156"/>
      <c r="B36" s="157"/>
      <c r="C36" s="162"/>
      <c r="D36" s="163"/>
      <c r="E36" s="163"/>
      <c r="F36" s="163"/>
      <c r="G36" s="163"/>
      <c r="H36" s="163"/>
      <c r="I36" s="164"/>
      <c r="J36" s="161"/>
      <c r="K36" s="156"/>
      <c r="L36" s="162"/>
      <c r="M36" s="163"/>
      <c r="N36" s="163"/>
      <c r="O36" s="163"/>
      <c r="P36" s="163"/>
      <c r="Q36" s="163"/>
      <c r="R36" s="164"/>
    </row>
    <row r="37" spans="1:18" s="6" customFormat="1" ht="17.25" customHeight="1" x14ac:dyDescent="0.15">
      <c r="A37" s="156" t="s">
        <v>44</v>
      </c>
      <c r="B37" s="157"/>
      <c r="C37" s="158" t="s">
        <v>149</v>
      </c>
      <c r="D37" s="159"/>
      <c r="E37" s="159"/>
      <c r="F37" s="159"/>
      <c r="G37" s="159"/>
      <c r="H37" s="159"/>
      <c r="I37" s="160"/>
      <c r="J37" s="161" t="s">
        <v>49</v>
      </c>
      <c r="K37" s="156"/>
      <c r="L37" s="158" t="s">
        <v>153</v>
      </c>
      <c r="M37" s="159"/>
      <c r="N37" s="159"/>
      <c r="O37" s="159"/>
      <c r="P37" s="159"/>
      <c r="Q37" s="159"/>
      <c r="R37" s="160"/>
    </row>
    <row r="38" spans="1:18" s="6" customFormat="1" ht="17.25" customHeight="1" x14ac:dyDescent="0.15">
      <c r="A38" s="156"/>
      <c r="B38" s="157"/>
      <c r="C38" s="162" t="s">
        <v>151</v>
      </c>
      <c r="D38" s="163"/>
      <c r="E38" s="163"/>
      <c r="F38" s="163"/>
      <c r="G38" s="163"/>
      <c r="H38" s="163"/>
      <c r="I38" s="164"/>
      <c r="J38" s="161"/>
      <c r="K38" s="156"/>
      <c r="L38" s="162"/>
      <c r="M38" s="163"/>
      <c r="N38" s="163"/>
      <c r="O38" s="163"/>
      <c r="P38" s="163"/>
      <c r="Q38" s="163"/>
      <c r="R38" s="164"/>
    </row>
    <row r="39" spans="1:18" s="6" customFormat="1" ht="17.25" customHeight="1" x14ac:dyDescent="0.15">
      <c r="A39" s="156"/>
      <c r="B39" s="157"/>
      <c r="C39" s="162"/>
      <c r="D39" s="163"/>
      <c r="E39" s="163"/>
      <c r="F39" s="163"/>
      <c r="G39" s="163"/>
      <c r="H39" s="163"/>
      <c r="I39" s="164"/>
      <c r="J39" s="161"/>
      <c r="K39" s="157"/>
      <c r="L39" s="162"/>
      <c r="M39" s="163"/>
      <c r="N39" s="163"/>
      <c r="O39" s="163"/>
      <c r="P39" s="163"/>
      <c r="Q39" s="163"/>
      <c r="R39" s="164"/>
    </row>
    <row r="40" spans="1:18" s="6" customFormat="1" ht="17.25" customHeight="1" x14ac:dyDescent="0.15">
      <c r="A40" s="156"/>
      <c r="B40" s="157"/>
      <c r="C40" s="162"/>
      <c r="D40" s="163"/>
      <c r="E40" s="163"/>
      <c r="F40" s="163"/>
      <c r="G40" s="163"/>
      <c r="H40" s="163"/>
      <c r="I40" s="164"/>
      <c r="J40" s="161"/>
      <c r="K40" s="156"/>
      <c r="L40" s="162"/>
      <c r="M40" s="163"/>
      <c r="N40" s="163"/>
      <c r="O40" s="163"/>
      <c r="P40" s="163"/>
      <c r="Q40" s="163"/>
      <c r="R40" s="164"/>
    </row>
    <row r="41" spans="1:18" s="6" customFormat="1" ht="17.25" customHeight="1" x14ac:dyDescent="0.15">
      <c r="A41" s="156" t="s">
        <v>45</v>
      </c>
      <c r="B41" s="157"/>
      <c r="C41" s="158" t="s">
        <v>149</v>
      </c>
      <c r="D41" s="159"/>
      <c r="E41" s="159"/>
      <c r="F41" s="159"/>
      <c r="G41" s="159"/>
      <c r="H41" s="159"/>
      <c r="I41" s="160"/>
      <c r="J41" s="161" t="s">
        <v>104</v>
      </c>
      <c r="K41" s="156"/>
      <c r="L41" s="158" t="s">
        <v>153</v>
      </c>
      <c r="M41" s="159"/>
      <c r="N41" s="159"/>
      <c r="O41" s="159"/>
      <c r="P41" s="159"/>
      <c r="Q41" s="159"/>
      <c r="R41" s="160"/>
    </row>
    <row r="42" spans="1:18" s="6" customFormat="1" ht="17.25" customHeight="1" x14ac:dyDescent="0.15">
      <c r="A42" s="156"/>
      <c r="B42" s="157"/>
      <c r="C42" s="162"/>
      <c r="D42" s="163"/>
      <c r="E42" s="163"/>
      <c r="F42" s="163"/>
      <c r="G42" s="163"/>
      <c r="H42" s="163"/>
      <c r="I42" s="164"/>
      <c r="J42" s="161"/>
      <c r="K42" s="156"/>
      <c r="L42" s="162" t="s">
        <v>154</v>
      </c>
      <c r="M42" s="163"/>
      <c r="N42" s="163"/>
      <c r="O42" s="163"/>
      <c r="P42" s="163"/>
      <c r="Q42" s="163"/>
      <c r="R42" s="164"/>
    </row>
    <row r="43" spans="1:18" s="6" customFormat="1" ht="17.25" customHeight="1" x14ac:dyDescent="0.15">
      <c r="A43" s="156"/>
      <c r="B43" s="157"/>
      <c r="C43" s="162"/>
      <c r="D43" s="163"/>
      <c r="E43" s="163"/>
      <c r="F43" s="163"/>
      <c r="G43" s="163"/>
      <c r="H43" s="163"/>
      <c r="I43" s="164"/>
      <c r="J43" s="161"/>
      <c r="K43" s="157"/>
      <c r="L43" s="162"/>
      <c r="M43" s="163"/>
      <c r="N43" s="163"/>
      <c r="O43" s="163"/>
      <c r="P43" s="163"/>
      <c r="Q43" s="163"/>
      <c r="R43" s="164"/>
    </row>
    <row r="44" spans="1:18" s="6" customFormat="1" ht="17.25" customHeight="1" x14ac:dyDescent="0.15">
      <c r="A44" s="156"/>
      <c r="B44" s="157"/>
      <c r="C44" s="162"/>
      <c r="D44" s="163"/>
      <c r="E44" s="163"/>
      <c r="F44" s="163"/>
      <c r="G44" s="163"/>
      <c r="H44" s="163"/>
      <c r="I44" s="164"/>
      <c r="J44" s="161"/>
      <c r="K44" s="156"/>
      <c r="L44" s="162"/>
      <c r="M44" s="163"/>
      <c r="N44" s="163"/>
      <c r="O44" s="163"/>
      <c r="P44" s="163"/>
      <c r="Q44" s="163"/>
      <c r="R44" s="164"/>
    </row>
    <row r="45" spans="1:18" s="6" customFormat="1" ht="17.25" customHeight="1" x14ac:dyDescent="0.15">
      <c r="A45" s="156" t="s">
        <v>46</v>
      </c>
      <c r="B45" s="157"/>
      <c r="C45" s="158" t="s">
        <v>149</v>
      </c>
      <c r="D45" s="159"/>
      <c r="E45" s="159"/>
      <c r="F45" s="159"/>
      <c r="G45" s="159"/>
      <c r="H45" s="159"/>
      <c r="I45" s="160"/>
      <c r="J45" s="161" t="s">
        <v>105</v>
      </c>
      <c r="K45" s="156"/>
      <c r="L45" s="158" t="s">
        <v>149</v>
      </c>
      <c r="M45" s="159"/>
      <c r="N45" s="159"/>
      <c r="O45" s="159"/>
      <c r="P45" s="159"/>
      <c r="Q45" s="159"/>
      <c r="R45" s="160"/>
    </row>
    <row r="46" spans="1:18" s="6" customFormat="1" ht="17.25" customHeight="1" x14ac:dyDescent="0.15">
      <c r="A46" s="156"/>
      <c r="B46" s="157"/>
      <c r="C46" s="162" t="s">
        <v>151</v>
      </c>
      <c r="D46" s="163"/>
      <c r="E46" s="163"/>
      <c r="F46" s="163"/>
      <c r="G46" s="163"/>
      <c r="H46" s="163"/>
      <c r="I46" s="164"/>
      <c r="J46" s="161"/>
      <c r="K46" s="156"/>
      <c r="L46" s="162"/>
      <c r="M46" s="163"/>
      <c r="N46" s="163"/>
      <c r="O46" s="163"/>
      <c r="P46" s="163"/>
      <c r="Q46" s="163"/>
      <c r="R46" s="164"/>
    </row>
    <row r="47" spans="1:18" s="6" customFormat="1" ht="17.25" customHeight="1" x14ac:dyDescent="0.15">
      <c r="A47" s="156"/>
      <c r="B47" s="157"/>
      <c r="C47" s="162"/>
      <c r="D47" s="163"/>
      <c r="E47" s="163"/>
      <c r="F47" s="163"/>
      <c r="G47" s="163"/>
      <c r="H47" s="163"/>
      <c r="I47" s="164"/>
      <c r="J47" s="161"/>
      <c r="K47" s="157"/>
      <c r="L47" s="162"/>
      <c r="M47" s="163"/>
      <c r="N47" s="163"/>
      <c r="O47" s="163"/>
      <c r="P47" s="163"/>
      <c r="Q47" s="163"/>
      <c r="R47" s="164"/>
    </row>
    <row r="48" spans="1:18" s="6" customFormat="1" ht="17.25" customHeight="1" x14ac:dyDescent="0.15">
      <c r="A48" s="156"/>
      <c r="B48" s="157"/>
      <c r="C48" s="162"/>
      <c r="D48" s="163"/>
      <c r="E48" s="163"/>
      <c r="F48" s="163"/>
      <c r="G48" s="163"/>
      <c r="H48" s="163"/>
      <c r="I48" s="164"/>
      <c r="J48" s="161"/>
      <c r="K48" s="156"/>
      <c r="L48" s="162"/>
      <c r="M48" s="163"/>
      <c r="N48" s="163"/>
      <c r="O48" s="163"/>
      <c r="P48" s="163"/>
      <c r="Q48" s="163"/>
      <c r="R48" s="164"/>
    </row>
    <row r="49" spans="1:18" s="6" customFormat="1" ht="17.25" customHeight="1" x14ac:dyDescent="0.15">
      <c r="A49" s="156" t="s">
        <v>47</v>
      </c>
      <c r="B49" s="157"/>
      <c r="C49" s="158" t="s">
        <v>149</v>
      </c>
      <c r="D49" s="159"/>
      <c r="E49" s="159"/>
      <c r="F49" s="159"/>
      <c r="G49" s="159"/>
      <c r="H49" s="159"/>
      <c r="I49" s="160"/>
      <c r="J49" s="161" t="s">
        <v>106</v>
      </c>
      <c r="K49" s="156"/>
      <c r="L49" s="158" t="s">
        <v>149</v>
      </c>
      <c r="M49" s="159"/>
      <c r="N49" s="159"/>
      <c r="O49" s="159"/>
      <c r="P49" s="159"/>
      <c r="Q49" s="159"/>
      <c r="R49" s="160"/>
    </row>
    <row r="50" spans="1:18" s="6" customFormat="1" ht="17.25" customHeight="1" x14ac:dyDescent="0.15">
      <c r="A50" s="156"/>
      <c r="B50" s="157"/>
      <c r="C50" s="162" t="s">
        <v>152</v>
      </c>
      <c r="D50" s="163"/>
      <c r="E50" s="163"/>
      <c r="F50" s="163"/>
      <c r="G50" s="163"/>
      <c r="H50" s="163"/>
      <c r="I50" s="164"/>
      <c r="J50" s="161"/>
      <c r="K50" s="156"/>
      <c r="L50" s="162"/>
      <c r="M50" s="163"/>
      <c r="N50" s="163"/>
      <c r="O50" s="163"/>
      <c r="P50" s="163"/>
      <c r="Q50" s="163"/>
      <c r="R50" s="164"/>
    </row>
    <row r="51" spans="1:18" s="6" customFormat="1" ht="17.25" customHeight="1" x14ac:dyDescent="0.15">
      <c r="A51" s="156"/>
      <c r="B51" s="157"/>
      <c r="C51" s="162"/>
      <c r="D51" s="163"/>
      <c r="E51" s="163"/>
      <c r="F51" s="163"/>
      <c r="G51" s="163"/>
      <c r="H51" s="163"/>
      <c r="I51" s="164"/>
      <c r="J51" s="161"/>
      <c r="K51" s="157"/>
      <c r="L51" s="162"/>
      <c r="M51" s="163"/>
      <c r="N51" s="163"/>
      <c r="O51" s="163"/>
      <c r="P51" s="163"/>
      <c r="Q51" s="163"/>
      <c r="R51" s="164"/>
    </row>
    <row r="52" spans="1:18" s="6" customFormat="1" ht="17.25" customHeight="1" x14ac:dyDescent="0.15">
      <c r="A52" s="156"/>
      <c r="B52" s="157"/>
      <c r="C52" s="165"/>
      <c r="D52" s="166"/>
      <c r="E52" s="166"/>
      <c r="F52" s="166"/>
      <c r="G52" s="166"/>
      <c r="H52" s="166"/>
      <c r="I52" s="167"/>
      <c r="J52" s="161"/>
      <c r="K52" s="156"/>
      <c r="L52" s="165"/>
      <c r="M52" s="166"/>
      <c r="N52" s="166"/>
      <c r="O52" s="166"/>
      <c r="P52" s="166"/>
      <c r="Q52" s="166"/>
      <c r="R52" s="167"/>
    </row>
    <row r="59" spans="1:18" x14ac:dyDescent="0.15">
      <c r="K59" s="42"/>
    </row>
  </sheetData>
  <dataConsolidate/>
  <mergeCells count="83">
    <mergeCell ref="J41:K44"/>
    <mergeCell ref="L44:R44"/>
    <mergeCell ref="L33:R33"/>
    <mergeCell ref="L34:R34"/>
    <mergeCell ref="L35:R35"/>
    <mergeCell ref="L36:R36"/>
    <mergeCell ref="L41:R41"/>
    <mergeCell ref="L42:R42"/>
    <mergeCell ref="L43:R43"/>
    <mergeCell ref="L37:R37"/>
    <mergeCell ref="L38:R38"/>
    <mergeCell ref="L39:R39"/>
    <mergeCell ref="L40:R40"/>
    <mergeCell ref="J33:K36"/>
    <mergeCell ref="J37:K40"/>
    <mergeCell ref="A41:B44"/>
    <mergeCell ref="C44:I44"/>
    <mergeCell ref="C29:I29"/>
    <mergeCell ref="C33:I33"/>
    <mergeCell ref="C36:I36"/>
    <mergeCell ref="C34:I34"/>
    <mergeCell ref="C35:I35"/>
    <mergeCell ref="C37:I37"/>
    <mergeCell ref="C38:I38"/>
    <mergeCell ref="C39:I39"/>
    <mergeCell ref="C40:I40"/>
    <mergeCell ref="C41:I41"/>
    <mergeCell ref="C42:I42"/>
    <mergeCell ref="C43:I43"/>
    <mergeCell ref="A33:B36"/>
    <mergeCell ref="A37:B40"/>
    <mergeCell ref="A29:B32"/>
    <mergeCell ref="C30:I30"/>
    <mergeCell ref="L30:R30"/>
    <mergeCell ref="C31:I31"/>
    <mergeCell ref="C32:I32"/>
    <mergeCell ref="L31:R31"/>
    <mergeCell ref="L32:R32"/>
    <mergeCell ref="J29:K32"/>
    <mergeCell ref="L29:R29"/>
    <mergeCell ref="A21:R22"/>
    <mergeCell ref="A25:E25"/>
    <mergeCell ref="A27:B28"/>
    <mergeCell ref="C27:I28"/>
    <mergeCell ref="J27:K28"/>
    <mergeCell ref="L27:R28"/>
    <mergeCell ref="A17:R18"/>
    <mergeCell ref="A19:R20"/>
    <mergeCell ref="D4:E5"/>
    <mergeCell ref="F4:G5"/>
    <mergeCell ref="H4:P5"/>
    <mergeCell ref="H7:J7"/>
    <mergeCell ref="K7:R7"/>
    <mergeCell ref="H9:J9"/>
    <mergeCell ref="K9:L9"/>
    <mergeCell ref="M14:M15"/>
    <mergeCell ref="A11:D11"/>
    <mergeCell ref="A12:E12"/>
    <mergeCell ref="F11:M11"/>
    <mergeCell ref="A16:E16"/>
    <mergeCell ref="A14:E15"/>
    <mergeCell ref="F14:L15"/>
    <mergeCell ref="L46:R46"/>
    <mergeCell ref="C47:I47"/>
    <mergeCell ref="L47:R47"/>
    <mergeCell ref="C48:I48"/>
    <mergeCell ref="L48:R48"/>
    <mergeCell ref="A2:R2"/>
    <mergeCell ref="A49:B52"/>
    <mergeCell ref="C49:I49"/>
    <mergeCell ref="J49:K52"/>
    <mergeCell ref="L49:R49"/>
    <mergeCell ref="C50:I50"/>
    <mergeCell ref="L50:R50"/>
    <mergeCell ref="C51:I51"/>
    <mergeCell ref="L51:R51"/>
    <mergeCell ref="C52:I52"/>
    <mergeCell ref="L52:R52"/>
    <mergeCell ref="A45:B48"/>
    <mergeCell ref="C45:I45"/>
    <mergeCell ref="J45:K48"/>
    <mergeCell ref="L45:R45"/>
    <mergeCell ref="C46:I46"/>
  </mergeCells>
  <phoneticPr fontId="2"/>
  <dataValidations count="1">
    <dataValidation type="textLength" allowBlank="1" showInputMessage="1" showErrorMessage="1" error="４０文字以内で入力してください。" sqref="A17:R22" xr:uid="{00000000-0002-0000-0200-000000000000}">
      <formula1>0</formula1>
      <formula2>40</formula2>
    </dataValidation>
  </dataValidations>
  <pageMargins left="1" right="0.18" top="0.75" bottom="0.2"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146"/>
  <sheetViews>
    <sheetView showZeros="0" view="pageBreakPreview" zoomScaleNormal="100" zoomScaleSheetLayoutView="100" workbookViewId="0">
      <selection activeCell="T2" sqref="T2"/>
    </sheetView>
  </sheetViews>
  <sheetFormatPr defaultColWidth="9" defaultRowHeight="17.25" x14ac:dyDescent="0.15"/>
  <cols>
    <col min="1" max="18" width="4.875" style="3" customWidth="1"/>
    <col min="19" max="16384" width="9" style="3"/>
  </cols>
  <sheetData>
    <row r="1" spans="1:18" s="2" customFormat="1" ht="14.25" x14ac:dyDescent="0.15"/>
    <row r="2" spans="1:18" s="2" customFormat="1" ht="19.5" customHeight="1" x14ac:dyDescent="0.2">
      <c r="A2" s="89" t="s">
        <v>177</v>
      </c>
      <c r="B2" s="90"/>
      <c r="C2" s="90"/>
      <c r="D2" s="90"/>
      <c r="E2" s="90"/>
      <c r="F2" s="90"/>
      <c r="G2" s="90"/>
      <c r="H2" s="90"/>
      <c r="I2" s="90"/>
      <c r="J2" s="90"/>
      <c r="K2" s="90"/>
      <c r="L2" s="90"/>
      <c r="M2" s="90"/>
      <c r="N2" s="90"/>
      <c r="O2" s="90"/>
      <c r="P2" s="90"/>
      <c r="Q2" s="90"/>
      <c r="R2" s="90"/>
    </row>
    <row r="3" spans="1:18" s="2" customFormat="1" ht="19.5" customHeight="1" x14ac:dyDescent="0.2">
      <c r="A3" s="43"/>
      <c r="B3" s="43"/>
      <c r="C3" s="43"/>
      <c r="D3" s="43"/>
      <c r="E3" s="43"/>
      <c r="F3" s="43"/>
      <c r="G3" s="43"/>
      <c r="H3" s="43"/>
      <c r="I3" s="43"/>
      <c r="J3" s="43"/>
      <c r="K3" s="43"/>
      <c r="L3" s="43"/>
      <c r="M3" s="43"/>
      <c r="N3" s="43"/>
      <c r="O3" s="43"/>
      <c r="P3" s="43"/>
      <c r="Q3" s="43"/>
      <c r="R3" s="43"/>
    </row>
    <row r="4" spans="1:18" s="1" customFormat="1" ht="14.25" customHeight="1" x14ac:dyDescent="0.15">
      <c r="C4" s="3"/>
      <c r="D4" s="155" t="str">
        <f>'01申請書'!D4:E5</f>
        <v>令和</v>
      </c>
      <c r="E4" s="155"/>
      <c r="F4" s="92">
        <f>'01申請書'!F4:G5</f>
        <v>7</v>
      </c>
      <c r="G4" s="92"/>
      <c r="H4" s="151" t="s">
        <v>109</v>
      </c>
      <c r="I4" s="151"/>
      <c r="J4" s="151"/>
      <c r="K4" s="151"/>
      <c r="L4" s="151"/>
      <c r="M4" s="151"/>
      <c r="N4" s="151"/>
      <c r="O4" s="151"/>
      <c r="P4" s="151"/>
    </row>
    <row r="5" spans="1:18" s="1" customFormat="1" ht="14.25" customHeight="1" x14ac:dyDescent="0.15">
      <c r="C5" s="3"/>
      <c r="D5" s="155"/>
      <c r="E5" s="155"/>
      <c r="F5" s="92"/>
      <c r="G5" s="92"/>
      <c r="H5" s="151"/>
      <c r="I5" s="151"/>
      <c r="J5" s="151"/>
      <c r="K5" s="151"/>
      <c r="L5" s="151"/>
      <c r="M5" s="151"/>
      <c r="N5" s="151"/>
      <c r="O5" s="151"/>
      <c r="P5" s="151"/>
    </row>
    <row r="6" spans="1:18" s="1" customFormat="1" ht="14.25" customHeight="1" x14ac:dyDescent="0.15">
      <c r="C6" s="3"/>
      <c r="D6" s="77"/>
      <c r="E6" s="77"/>
      <c r="F6" s="74"/>
      <c r="G6" s="74"/>
      <c r="H6" s="76"/>
      <c r="I6" s="76"/>
      <c r="J6" s="76"/>
      <c r="K6" s="76"/>
      <c r="L6" s="76"/>
      <c r="M6" s="76"/>
      <c r="N6" s="76"/>
      <c r="O6" s="76"/>
      <c r="P6" s="76"/>
    </row>
    <row r="7" spans="1:18" s="1" customFormat="1" ht="14.25" customHeight="1" x14ac:dyDescent="0.15">
      <c r="C7" s="3"/>
      <c r="D7" s="77"/>
      <c r="E7" s="77"/>
      <c r="F7" s="74"/>
      <c r="G7" s="74"/>
      <c r="H7" s="76"/>
      <c r="I7" s="76"/>
      <c r="J7" s="76"/>
      <c r="K7" s="76"/>
      <c r="L7" s="76"/>
      <c r="M7" s="76"/>
      <c r="N7" s="76"/>
      <c r="O7" s="76"/>
      <c r="P7" s="76"/>
    </row>
    <row r="8" spans="1:18" s="2" customFormat="1" ht="14.25" customHeight="1" x14ac:dyDescent="0.15">
      <c r="H8" s="100" t="s">
        <v>5</v>
      </c>
      <c r="I8" s="100"/>
      <c r="J8" s="100"/>
      <c r="K8" s="168" t="str">
        <f>'01申請書'!K16</f>
        <v>いきいきクラブ</v>
      </c>
      <c r="L8" s="168"/>
      <c r="M8" s="168"/>
      <c r="N8" s="168"/>
      <c r="O8" s="168"/>
      <c r="P8" s="168"/>
      <c r="Q8" s="168"/>
      <c r="R8" s="168"/>
    </row>
    <row r="9" spans="1:18" s="2" customFormat="1" ht="14.25" customHeight="1" x14ac:dyDescent="0.15">
      <c r="H9" s="73"/>
      <c r="I9" s="73"/>
      <c r="J9" s="73"/>
      <c r="K9" s="84"/>
      <c r="L9" s="84"/>
      <c r="M9" s="84"/>
      <c r="N9" s="84"/>
      <c r="O9" s="84"/>
      <c r="P9" s="84"/>
      <c r="Q9" s="84"/>
      <c r="R9" s="84"/>
    </row>
    <row r="10" spans="1:18" ht="14.25" customHeight="1" x14ac:dyDescent="0.15"/>
    <row r="11" spans="1:18" ht="14.25" customHeight="1" x14ac:dyDescent="0.15">
      <c r="A11" s="179" t="s">
        <v>50</v>
      </c>
      <c r="B11" s="179"/>
      <c r="C11" s="179"/>
      <c r="D11" s="179" t="s">
        <v>51</v>
      </c>
      <c r="E11" s="179"/>
      <c r="F11" s="179"/>
      <c r="G11" s="179"/>
      <c r="H11" s="179" t="s">
        <v>4</v>
      </c>
      <c r="I11" s="179"/>
      <c r="J11" s="179"/>
      <c r="K11" s="179"/>
      <c r="L11" s="179"/>
      <c r="M11" s="179"/>
      <c r="N11" s="179"/>
      <c r="O11" s="179"/>
      <c r="P11" s="179" t="s">
        <v>7</v>
      </c>
      <c r="Q11" s="179"/>
      <c r="R11" s="179"/>
    </row>
    <row r="12" spans="1:18" ht="14.25" customHeight="1" x14ac:dyDescent="0.15">
      <c r="A12" s="179"/>
      <c r="B12" s="179"/>
      <c r="C12" s="179"/>
      <c r="D12" s="179"/>
      <c r="E12" s="179"/>
      <c r="F12" s="179"/>
      <c r="G12" s="179"/>
      <c r="H12" s="179"/>
      <c r="I12" s="179"/>
      <c r="J12" s="179"/>
      <c r="K12" s="179"/>
      <c r="L12" s="179"/>
      <c r="M12" s="179"/>
      <c r="N12" s="179"/>
      <c r="O12" s="179"/>
      <c r="P12" s="179"/>
      <c r="Q12" s="179"/>
      <c r="R12" s="179"/>
    </row>
    <row r="13" spans="1:18" ht="14.25" customHeight="1" x14ac:dyDescent="0.15">
      <c r="A13" s="179"/>
      <c r="B13" s="179"/>
      <c r="C13" s="179"/>
      <c r="D13" s="179"/>
      <c r="E13" s="179"/>
      <c r="F13" s="179"/>
      <c r="G13" s="179"/>
      <c r="H13" s="179"/>
      <c r="I13" s="179"/>
      <c r="J13" s="179"/>
      <c r="K13" s="179"/>
      <c r="L13" s="179"/>
      <c r="M13" s="179"/>
      <c r="N13" s="179"/>
      <c r="O13" s="179"/>
      <c r="P13" s="179"/>
      <c r="Q13" s="179"/>
      <c r="R13" s="179"/>
    </row>
    <row r="14" spans="1:18" ht="9.9499999999999993" customHeight="1" x14ac:dyDescent="0.15">
      <c r="A14" s="180" t="s">
        <v>117</v>
      </c>
      <c r="B14" s="180"/>
      <c r="C14" s="180"/>
      <c r="D14" s="180" t="s">
        <v>125</v>
      </c>
      <c r="E14" s="180"/>
      <c r="F14" s="180"/>
      <c r="G14" s="180"/>
      <c r="H14" s="180" t="s">
        <v>158</v>
      </c>
      <c r="I14" s="180"/>
      <c r="J14" s="180"/>
      <c r="K14" s="180"/>
      <c r="L14" s="180"/>
      <c r="M14" s="180"/>
      <c r="N14" s="180"/>
      <c r="O14" s="180"/>
      <c r="P14" s="181" t="s">
        <v>159</v>
      </c>
      <c r="Q14" s="181"/>
      <c r="R14" s="181"/>
    </row>
    <row r="15" spans="1:18" ht="9.9499999999999993" customHeight="1" x14ac:dyDescent="0.15">
      <c r="A15" s="180"/>
      <c r="B15" s="180"/>
      <c r="C15" s="180"/>
      <c r="D15" s="180"/>
      <c r="E15" s="180"/>
      <c r="F15" s="180"/>
      <c r="G15" s="180"/>
      <c r="H15" s="180"/>
      <c r="I15" s="180"/>
      <c r="J15" s="180"/>
      <c r="K15" s="180"/>
      <c r="L15" s="180"/>
      <c r="M15" s="180"/>
      <c r="N15" s="180"/>
      <c r="O15" s="180"/>
      <c r="P15" s="181"/>
      <c r="Q15" s="181"/>
      <c r="R15" s="181"/>
    </row>
    <row r="16" spans="1:18" ht="9.9499999999999993" customHeight="1" x14ac:dyDescent="0.15">
      <c r="A16" s="180"/>
      <c r="B16" s="180"/>
      <c r="C16" s="180"/>
      <c r="D16" s="180"/>
      <c r="E16" s="180"/>
      <c r="F16" s="180"/>
      <c r="G16" s="180"/>
      <c r="H16" s="180"/>
      <c r="I16" s="180"/>
      <c r="J16" s="180"/>
      <c r="K16" s="180"/>
      <c r="L16" s="180"/>
      <c r="M16" s="180"/>
      <c r="N16" s="180"/>
      <c r="O16" s="180"/>
      <c r="P16" s="181"/>
      <c r="Q16" s="181"/>
      <c r="R16" s="181"/>
    </row>
    <row r="17" spans="1:18" ht="9.9499999999999993" customHeight="1" x14ac:dyDescent="0.15">
      <c r="A17" s="180" t="s">
        <v>118</v>
      </c>
      <c r="B17" s="180"/>
      <c r="C17" s="180"/>
      <c r="D17" s="180" t="s">
        <v>155</v>
      </c>
      <c r="E17" s="180"/>
      <c r="F17" s="180"/>
      <c r="G17" s="180"/>
      <c r="H17" s="180" t="s">
        <v>158</v>
      </c>
      <c r="I17" s="180"/>
      <c r="J17" s="180"/>
      <c r="K17" s="180"/>
      <c r="L17" s="180"/>
      <c r="M17" s="180"/>
      <c r="N17" s="180"/>
      <c r="O17" s="180"/>
      <c r="P17" s="181" t="s">
        <v>159</v>
      </c>
      <c r="Q17" s="181"/>
      <c r="R17" s="181"/>
    </row>
    <row r="18" spans="1:18" ht="9.9499999999999993" customHeight="1" x14ac:dyDescent="0.15">
      <c r="A18" s="180"/>
      <c r="B18" s="180"/>
      <c r="C18" s="180"/>
      <c r="D18" s="180"/>
      <c r="E18" s="180"/>
      <c r="F18" s="180"/>
      <c r="G18" s="180"/>
      <c r="H18" s="180"/>
      <c r="I18" s="180"/>
      <c r="J18" s="180"/>
      <c r="K18" s="180"/>
      <c r="L18" s="180"/>
      <c r="M18" s="180"/>
      <c r="N18" s="180"/>
      <c r="O18" s="180"/>
      <c r="P18" s="181"/>
      <c r="Q18" s="181"/>
      <c r="R18" s="181"/>
    </row>
    <row r="19" spans="1:18" ht="9.9499999999999993" customHeight="1" x14ac:dyDescent="0.15">
      <c r="A19" s="180"/>
      <c r="B19" s="180"/>
      <c r="C19" s="180"/>
      <c r="D19" s="180"/>
      <c r="E19" s="180"/>
      <c r="F19" s="180"/>
      <c r="G19" s="180"/>
      <c r="H19" s="180"/>
      <c r="I19" s="180"/>
      <c r="J19" s="180"/>
      <c r="K19" s="180"/>
      <c r="L19" s="180"/>
      <c r="M19" s="180"/>
      <c r="N19" s="180"/>
      <c r="O19" s="180"/>
      <c r="P19" s="181"/>
      <c r="Q19" s="181"/>
      <c r="R19" s="181"/>
    </row>
    <row r="20" spans="1:18" ht="9.9499999999999993" customHeight="1" x14ac:dyDescent="0.15">
      <c r="A20" s="180" t="s">
        <v>119</v>
      </c>
      <c r="B20" s="180"/>
      <c r="C20" s="180"/>
      <c r="D20" s="180" t="s">
        <v>156</v>
      </c>
      <c r="E20" s="180"/>
      <c r="F20" s="180"/>
      <c r="G20" s="180"/>
      <c r="H20" s="180" t="s">
        <v>158</v>
      </c>
      <c r="I20" s="180"/>
      <c r="J20" s="180"/>
      <c r="K20" s="180"/>
      <c r="L20" s="180"/>
      <c r="M20" s="180"/>
      <c r="N20" s="180"/>
      <c r="O20" s="180"/>
      <c r="P20" s="181" t="s">
        <v>159</v>
      </c>
      <c r="Q20" s="181"/>
      <c r="R20" s="181"/>
    </row>
    <row r="21" spans="1:18" ht="9.9499999999999993" customHeight="1" x14ac:dyDescent="0.15">
      <c r="A21" s="180"/>
      <c r="B21" s="180"/>
      <c r="C21" s="180"/>
      <c r="D21" s="180"/>
      <c r="E21" s="180"/>
      <c r="F21" s="180"/>
      <c r="G21" s="180"/>
      <c r="H21" s="180"/>
      <c r="I21" s="180"/>
      <c r="J21" s="180"/>
      <c r="K21" s="180"/>
      <c r="L21" s="180"/>
      <c r="M21" s="180"/>
      <c r="N21" s="180"/>
      <c r="O21" s="180"/>
      <c r="P21" s="181"/>
      <c r="Q21" s="181"/>
      <c r="R21" s="181"/>
    </row>
    <row r="22" spans="1:18" ht="9.9499999999999993" customHeight="1" x14ac:dyDescent="0.15">
      <c r="A22" s="180"/>
      <c r="B22" s="180"/>
      <c r="C22" s="180"/>
      <c r="D22" s="180"/>
      <c r="E22" s="180"/>
      <c r="F22" s="180"/>
      <c r="G22" s="180"/>
      <c r="H22" s="180"/>
      <c r="I22" s="180"/>
      <c r="J22" s="180"/>
      <c r="K22" s="180"/>
      <c r="L22" s="180"/>
      <c r="M22" s="180"/>
      <c r="N22" s="180"/>
      <c r="O22" s="180"/>
      <c r="P22" s="181"/>
      <c r="Q22" s="181"/>
      <c r="R22" s="181"/>
    </row>
    <row r="23" spans="1:18" ht="9.9499999999999993" customHeight="1" x14ac:dyDescent="0.15">
      <c r="A23" s="180" t="s">
        <v>120</v>
      </c>
      <c r="B23" s="180"/>
      <c r="C23" s="180"/>
      <c r="D23" s="180" t="s">
        <v>157</v>
      </c>
      <c r="E23" s="180"/>
      <c r="F23" s="180"/>
      <c r="G23" s="180"/>
      <c r="H23" s="180" t="s">
        <v>163</v>
      </c>
      <c r="I23" s="180"/>
      <c r="J23" s="180"/>
      <c r="K23" s="180"/>
      <c r="L23" s="180"/>
      <c r="M23" s="180"/>
      <c r="N23" s="180"/>
      <c r="O23" s="180"/>
      <c r="P23" s="181" t="s">
        <v>159</v>
      </c>
      <c r="Q23" s="181"/>
      <c r="R23" s="181"/>
    </row>
    <row r="24" spans="1:18" ht="9.9499999999999993" customHeight="1" x14ac:dyDescent="0.15">
      <c r="A24" s="180"/>
      <c r="B24" s="180"/>
      <c r="C24" s="180"/>
      <c r="D24" s="180"/>
      <c r="E24" s="180"/>
      <c r="F24" s="180"/>
      <c r="G24" s="180"/>
      <c r="H24" s="180"/>
      <c r="I24" s="180"/>
      <c r="J24" s="180"/>
      <c r="K24" s="180"/>
      <c r="L24" s="180"/>
      <c r="M24" s="180"/>
      <c r="N24" s="180"/>
      <c r="O24" s="180"/>
      <c r="P24" s="181"/>
      <c r="Q24" s="181"/>
      <c r="R24" s="181"/>
    </row>
    <row r="25" spans="1:18" ht="9.9499999999999993" customHeight="1" x14ac:dyDescent="0.15">
      <c r="A25" s="180"/>
      <c r="B25" s="180"/>
      <c r="C25" s="180"/>
      <c r="D25" s="180"/>
      <c r="E25" s="180"/>
      <c r="F25" s="180"/>
      <c r="G25" s="180"/>
      <c r="H25" s="180"/>
      <c r="I25" s="180"/>
      <c r="J25" s="180"/>
      <c r="K25" s="180"/>
      <c r="L25" s="180"/>
      <c r="M25" s="180"/>
      <c r="N25" s="180"/>
      <c r="O25" s="180"/>
      <c r="P25" s="181"/>
      <c r="Q25" s="181"/>
      <c r="R25" s="181"/>
    </row>
    <row r="26" spans="1:18" ht="9.9499999999999993" customHeight="1" x14ac:dyDescent="0.15">
      <c r="A26" s="105"/>
      <c r="B26" s="105"/>
      <c r="C26" s="105"/>
      <c r="D26" s="105"/>
      <c r="E26" s="105"/>
      <c r="F26" s="105"/>
      <c r="G26" s="105"/>
      <c r="H26" s="105"/>
      <c r="I26" s="105"/>
      <c r="J26" s="105"/>
      <c r="K26" s="105"/>
      <c r="L26" s="105"/>
      <c r="M26" s="105"/>
      <c r="N26" s="105"/>
      <c r="O26" s="105"/>
      <c r="P26" s="174"/>
      <c r="Q26" s="174"/>
      <c r="R26" s="174"/>
    </row>
    <row r="27" spans="1:18" ht="9.9499999999999993" customHeight="1" x14ac:dyDescent="0.15">
      <c r="A27" s="105"/>
      <c r="B27" s="105"/>
      <c r="C27" s="105"/>
      <c r="D27" s="105"/>
      <c r="E27" s="105"/>
      <c r="F27" s="105"/>
      <c r="G27" s="105"/>
      <c r="H27" s="105"/>
      <c r="I27" s="105"/>
      <c r="J27" s="105"/>
      <c r="K27" s="105"/>
      <c r="L27" s="105"/>
      <c r="M27" s="105"/>
      <c r="N27" s="105"/>
      <c r="O27" s="105"/>
      <c r="P27" s="174"/>
      <c r="Q27" s="174"/>
      <c r="R27" s="174"/>
    </row>
    <row r="28" spans="1:18" ht="9.9499999999999993" customHeight="1" x14ac:dyDescent="0.15">
      <c r="A28" s="105"/>
      <c r="B28" s="105"/>
      <c r="C28" s="105"/>
      <c r="D28" s="105"/>
      <c r="E28" s="105"/>
      <c r="F28" s="105"/>
      <c r="G28" s="105"/>
      <c r="H28" s="105"/>
      <c r="I28" s="105"/>
      <c r="J28" s="105"/>
      <c r="K28" s="105"/>
      <c r="L28" s="105"/>
      <c r="M28" s="105"/>
      <c r="N28" s="105"/>
      <c r="O28" s="105"/>
      <c r="P28" s="174"/>
      <c r="Q28" s="174"/>
      <c r="R28" s="174"/>
    </row>
    <row r="29" spans="1:18" ht="9.9499999999999993" customHeight="1" x14ac:dyDescent="0.15">
      <c r="A29" s="105"/>
      <c r="B29" s="105"/>
      <c r="C29" s="105"/>
      <c r="D29" s="105"/>
      <c r="E29" s="105"/>
      <c r="F29" s="105"/>
      <c r="G29" s="105"/>
      <c r="H29" s="105"/>
      <c r="I29" s="105"/>
      <c r="J29" s="105"/>
      <c r="K29" s="105"/>
      <c r="L29" s="105"/>
      <c r="M29" s="105"/>
      <c r="N29" s="105"/>
      <c r="O29" s="105"/>
      <c r="P29" s="174"/>
      <c r="Q29" s="174"/>
      <c r="R29" s="174"/>
    </row>
    <row r="30" spans="1:18" ht="9.9499999999999993" customHeight="1" x14ac:dyDescent="0.15">
      <c r="A30" s="105"/>
      <c r="B30" s="105"/>
      <c r="C30" s="105"/>
      <c r="D30" s="105"/>
      <c r="E30" s="105"/>
      <c r="F30" s="105"/>
      <c r="G30" s="105"/>
      <c r="H30" s="105"/>
      <c r="I30" s="105"/>
      <c r="J30" s="105"/>
      <c r="K30" s="105"/>
      <c r="L30" s="105"/>
      <c r="M30" s="105"/>
      <c r="N30" s="105"/>
      <c r="O30" s="105"/>
      <c r="P30" s="174"/>
      <c r="Q30" s="174"/>
      <c r="R30" s="174"/>
    </row>
    <row r="31" spans="1:18" ht="9.9499999999999993" customHeight="1" x14ac:dyDescent="0.15">
      <c r="A31" s="105"/>
      <c r="B31" s="105"/>
      <c r="C31" s="105"/>
      <c r="D31" s="105"/>
      <c r="E31" s="105"/>
      <c r="F31" s="105"/>
      <c r="G31" s="105"/>
      <c r="H31" s="105"/>
      <c r="I31" s="105"/>
      <c r="J31" s="105"/>
      <c r="K31" s="105"/>
      <c r="L31" s="105"/>
      <c r="M31" s="105"/>
      <c r="N31" s="105"/>
      <c r="O31" s="105"/>
      <c r="P31" s="174"/>
      <c r="Q31" s="174"/>
      <c r="R31" s="174"/>
    </row>
    <row r="32" spans="1:18" ht="9.9499999999999993" customHeight="1" x14ac:dyDescent="0.15">
      <c r="A32" s="105"/>
      <c r="B32" s="105"/>
      <c r="C32" s="105"/>
      <c r="D32" s="105"/>
      <c r="E32" s="105"/>
      <c r="F32" s="105"/>
      <c r="G32" s="105"/>
      <c r="H32" s="105"/>
      <c r="I32" s="105"/>
      <c r="J32" s="105"/>
      <c r="K32" s="105"/>
      <c r="L32" s="105"/>
      <c r="M32" s="105"/>
      <c r="N32" s="105"/>
      <c r="O32" s="105"/>
      <c r="P32" s="174"/>
      <c r="Q32" s="174"/>
      <c r="R32" s="174"/>
    </row>
    <row r="33" spans="1:18" ht="9.9499999999999993" customHeight="1" x14ac:dyDescent="0.15">
      <c r="A33" s="105"/>
      <c r="B33" s="105"/>
      <c r="C33" s="105"/>
      <c r="D33" s="105"/>
      <c r="E33" s="105"/>
      <c r="F33" s="105"/>
      <c r="G33" s="105"/>
      <c r="H33" s="105"/>
      <c r="I33" s="105"/>
      <c r="J33" s="105"/>
      <c r="K33" s="105"/>
      <c r="L33" s="105"/>
      <c r="M33" s="105"/>
      <c r="N33" s="105"/>
      <c r="O33" s="105"/>
      <c r="P33" s="174"/>
      <c r="Q33" s="174"/>
      <c r="R33" s="174"/>
    </row>
    <row r="34" spans="1:18" ht="9.9499999999999993" customHeight="1" x14ac:dyDescent="0.15">
      <c r="A34" s="105"/>
      <c r="B34" s="105"/>
      <c r="C34" s="105"/>
      <c r="D34" s="105"/>
      <c r="E34" s="105"/>
      <c r="F34" s="105"/>
      <c r="G34" s="105"/>
      <c r="H34" s="105"/>
      <c r="I34" s="105"/>
      <c r="J34" s="105"/>
      <c r="K34" s="105"/>
      <c r="L34" s="105"/>
      <c r="M34" s="105"/>
      <c r="N34" s="105"/>
      <c r="O34" s="105"/>
      <c r="P34" s="174"/>
      <c r="Q34" s="174"/>
      <c r="R34" s="174"/>
    </row>
    <row r="35" spans="1:18" ht="9.9499999999999993" customHeight="1" x14ac:dyDescent="0.15">
      <c r="A35" s="105"/>
      <c r="B35" s="105"/>
      <c r="C35" s="105"/>
      <c r="D35" s="105"/>
      <c r="E35" s="105"/>
      <c r="F35" s="105"/>
      <c r="G35" s="105"/>
      <c r="H35" s="105"/>
      <c r="I35" s="105"/>
      <c r="J35" s="105"/>
      <c r="K35" s="105"/>
      <c r="L35" s="105"/>
      <c r="M35" s="105"/>
      <c r="N35" s="105"/>
      <c r="O35" s="105"/>
      <c r="P35" s="174"/>
      <c r="Q35" s="174"/>
      <c r="R35" s="174"/>
    </row>
    <row r="36" spans="1:18" ht="9.9499999999999993" customHeight="1" x14ac:dyDescent="0.15">
      <c r="A36" s="105"/>
      <c r="B36" s="105"/>
      <c r="C36" s="105"/>
      <c r="D36" s="105"/>
      <c r="E36" s="105"/>
      <c r="F36" s="105"/>
      <c r="G36" s="105"/>
      <c r="H36" s="105"/>
      <c r="I36" s="105"/>
      <c r="J36" s="105"/>
      <c r="K36" s="105"/>
      <c r="L36" s="105"/>
      <c r="M36" s="105"/>
      <c r="N36" s="105"/>
      <c r="O36" s="105"/>
      <c r="P36" s="174"/>
      <c r="Q36" s="174"/>
      <c r="R36" s="174"/>
    </row>
    <row r="37" spans="1:18" ht="9.9499999999999993" customHeight="1" x14ac:dyDescent="0.15">
      <c r="A37" s="105"/>
      <c r="B37" s="105"/>
      <c r="C37" s="105"/>
      <c r="D37" s="105"/>
      <c r="E37" s="105"/>
      <c r="F37" s="105"/>
      <c r="G37" s="105"/>
      <c r="H37" s="105"/>
      <c r="I37" s="105"/>
      <c r="J37" s="105"/>
      <c r="K37" s="105"/>
      <c r="L37" s="105"/>
      <c r="M37" s="105"/>
      <c r="N37" s="105"/>
      <c r="O37" s="105"/>
      <c r="P37" s="174"/>
      <c r="Q37" s="174"/>
      <c r="R37" s="174"/>
    </row>
    <row r="38" spans="1:18" ht="9.9499999999999993" customHeight="1" x14ac:dyDescent="0.15">
      <c r="A38" s="105"/>
      <c r="B38" s="105"/>
      <c r="C38" s="105"/>
      <c r="D38" s="105"/>
      <c r="E38" s="105"/>
      <c r="F38" s="105"/>
      <c r="G38" s="105"/>
      <c r="H38" s="105"/>
      <c r="I38" s="105"/>
      <c r="J38" s="105"/>
      <c r="K38" s="105"/>
      <c r="L38" s="105"/>
      <c r="M38" s="105"/>
      <c r="N38" s="105"/>
      <c r="O38" s="105"/>
      <c r="P38" s="174"/>
      <c r="Q38" s="174"/>
      <c r="R38" s="174"/>
    </row>
    <row r="39" spans="1:18" ht="9.9499999999999993" customHeight="1" x14ac:dyDescent="0.15">
      <c r="A39" s="105"/>
      <c r="B39" s="105"/>
      <c r="C39" s="105"/>
      <c r="D39" s="105"/>
      <c r="E39" s="105"/>
      <c r="F39" s="105"/>
      <c r="G39" s="105"/>
      <c r="H39" s="105"/>
      <c r="I39" s="105"/>
      <c r="J39" s="105"/>
      <c r="K39" s="105"/>
      <c r="L39" s="105"/>
      <c r="M39" s="105"/>
      <c r="N39" s="105"/>
      <c r="O39" s="105"/>
      <c r="P39" s="174"/>
      <c r="Q39" s="174"/>
      <c r="R39" s="174"/>
    </row>
    <row r="40" spans="1:18" ht="9.9499999999999993" customHeight="1" x14ac:dyDescent="0.15">
      <c r="A40" s="105"/>
      <c r="B40" s="105"/>
      <c r="C40" s="105"/>
      <c r="D40" s="105"/>
      <c r="E40" s="105"/>
      <c r="F40" s="105"/>
      <c r="G40" s="105"/>
      <c r="H40" s="105"/>
      <c r="I40" s="105"/>
      <c r="J40" s="105"/>
      <c r="K40" s="105"/>
      <c r="L40" s="105"/>
      <c r="M40" s="105"/>
      <c r="N40" s="105"/>
      <c r="O40" s="105"/>
      <c r="P40" s="174"/>
      <c r="Q40" s="174"/>
      <c r="R40" s="174"/>
    </row>
    <row r="41" spans="1:18" ht="9.9499999999999993" customHeight="1" x14ac:dyDescent="0.15">
      <c r="A41" s="105"/>
      <c r="B41" s="105"/>
      <c r="C41" s="105"/>
      <c r="D41" s="105"/>
      <c r="E41" s="105"/>
      <c r="F41" s="105"/>
      <c r="G41" s="105"/>
      <c r="H41" s="105"/>
      <c r="I41" s="105"/>
      <c r="J41" s="105"/>
      <c r="K41" s="105"/>
      <c r="L41" s="105"/>
      <c r="M41" s="105"/>
      <c r="N41" s="105"/>
      <c r="O41" s="105"/>
      <c r="P41" s="174"/>
      <c r="Q41" s="174"/>
      <c r="R41" s="174"/>
    </row>
    <row r="42" spans="1:18" ht="9.9499999999999993" customHeight="1" x14ac:dyDescent="0.15">
      <c r="A42" s="105"/>
      <c r="B42" s="105"/>
      <c r="C42" s="105"/>
      <c r="D42" s="105"/>
      <c r="E42" s="105"/>
      <c r="F42" s="105"/>
      <c r="G42" s="105"/>
      <c r="H42" s="105"/>
      <c r="I42" s="105"/>
      <c r="J42" s="105"/>
      <c r="K42" s="105"/>
      <c r="L42" s="105"/>
      <c r="M42" s="105"/>
      <c r="N42" s="105"/>
      <c r="O42" s="105"/>
      <c r="P42" s="174"/>
      <c r="Q42" s="174"/>
      <c r="R42" s="174"/>
    </row>
    <row r="43" spans="1:18" ht="9.9499999999999993" customHeight="1" x14ac:dyDescent="0.15">
      <c r="A43" s="105"/>
      <c r="B43" s="105"/>
      <c r="C43" s="105"/>
      <c r="D43" s="105"/>
      <c r="E43" s="105"/>
      <c r="F43" s="105"/>
      <c r="G43" s="105"/>
      <c r="H43" s="105"/>
      <c r="I43" s="105"/>
      <c r="J43" s="105"/>
      <c r="K43" s="105"/>
      <c r="L43" s="105"/>
      <c r="M43" s="105"/>
      <c r="N43" s="105"/>
      <c r="O43" s="105"/>
      <c r="P43" s="174"/>
      <c r="Q43" s="174"/>
      <c r="R43" s="174"/>
    </row>
    <row r="44" spans="1:18" ht="9.9499999999999993" customHeight="1" x14ac:dyDescent="0.15">
      <c r="A44" s="105"/>
      <c r="B44" s="105"/>
      <c r="C44" s="105"/>
      <c r="D44" s="105"/>
      <c r="E44" s="105"/>
      <c r="F44" s="105"/>
      <c r="G44" s="105"/>
      <c r="H44" s="105"/>
      <c r="I44" s="105"/>
      <c r="J44" s="105"/>
      <c r="K44" s="105"/>
      <c r="L44" s="105"/>
      <c r="M44" s="105"/>
      <c r="N44" s="105"/>
      <c r="O44" s="105"/>
      <c r="P44" s="174"/>
      <c r="Q44" s="174"/>
      <c r="R44" s="174"/>
    </row>
    <row r="45" spans="1:18" ht="9.9499999999999993" customHeight="1" x14ac:dyDescent="0.15">
      <c r="A45" s="105"/>
      <c r="B45" s="105"/>
      <c r="C45" s="105"/>
      <c r="D45" s="105"/>
      <c r="E45" s="105"/>
      <c r="F45" s="105"/>
      <c r="G45" s="105"/>
      <c r="H45" s="105"/>
      <c r="I45" s="105"/>
      <c r="J45" s="105"/>
      <c r="K45" s="105"/>
      <c r="L45" s="105"/>
      <c r="M45" s="105"/>
      <c r="N45" s="105"/>
      <c r="O45" s="105"/>
      <c r="P45" s="174"/>
      <c r="Q45" s="174"/>
      <c r="R45" s="174"/>
    </row>
    <row r="46" spans="1:18" ht="9.9499999999999993" customHeight="1" x14ac:dyDescent="0.15">
      <c r="A46" s="105"/>
      <c r="B46" s="105"/>
      <c r="C46" s="105"/>
      <c r="D46" s="105"/>
      <c r="E46" s="105"/>
      <c r="F46" s="105"/>
      <c r="G46" s="105"/>
      <c r="H46" s="105"/>
      <c r="I46" s="105"/>
      <c r="J46" s="105"/>
      <c r="K46" s="105"/>
      <c r="L46" s="105"/>
      <c r="M46" s="105"/>
      <c r="N46" s="105"/>
      <c r="O46" s="105"/>
      <c r="P46" s="174"/>
      <c r="Q46" s="174"/>
      <c r="R46" s="174"/>
    </row>
    <row r="47" spans="1:18" ht="9.9499999999999993" customHeight="1" x14ac:dyDescent="0.15">
      <c r="A47" s="105"/>
      <c r="B47" s="105"/>
      <c r="C47" s="105"/>
      <c r="D47" s="105"/>
      <c r="E47" s="105"/>
      <c r="F47" s="105"/>
      <c r="G47" s="105"/>
      <c r="H47" s="105"/>
      <c r="I47" s="105"/>
      <c r="J47" s="105"/>
      <c r="K47" s="105"/>
      <c r="L47" s="105"/>
      <c r="M47" s="105"/>
      <c r="N47" s="105"/>
      <c r="O47" s="105"/>
      <c r="P47" s="174"/>
      <c r="Q47" s="174"/>
      <c r="R47" s="174"/>
    </row>
    <row r="48" spans="1:18" ht="9.9499999999999993" customHeight="1" x14ac:dyDescent="0.15">
      <c r="A48" s="105"/>
      <c r="B48" s="105"/>
      <c r="C48" s="105"/>
      <c r="D48" s="105"/>
      <c r="E48" s="105"/>
      <c r="F48" s="105"/>
      <c r="G48" s="105"/>
      <c r="H48" s="105"/>
      <c r="I48" s="105"/>
      <c r="J48" s="105"/>
      <c r="K48" s="105"/>
      <c r="L48" s="105"/>
      <c r="M48" s="105"/>
      <c r="N48" s="105"/>
      <c r="O48" s="105"/>
      <c r="P48" s="174"/>
      <c r="Q48" s="174"/>
      <c r="R48" s="174"/>
    </row>
    <row r="49" spans="1:18" ht="9.9499999999999993" customHeight="1" x14ac:dyDescent="0.15">
      <c r="A49" s="105"/>
      <c r="B49" s="105"/>
      <c r="C49" s="105"/>
      <c r="D49" s="105"/>
      <c r="E49" s="105"/>
      <c r="F49" s="105"/>
      <c r="G49" s="105"/>
      <c r="H49" s="105"/>
      <c r="I49" s="105"/>
      <c r="J49" s="105"/>
      <c r="K49" s="105"/>
      <c r="L49" s="105"/>
      <c r="M49" s="105"/>
      <c r="N49" s="105"/>
      <c r="O49" s="105"/>
      <c r="P49" s="174"/>
      <c r="Q49" s="174"/>
      <c r="R49" s="174"/>
    </row>
    <row r="50" spans="1:18" ht="9.9499999999999993" customHeight="1" x14ac:dyDescent="0.15">
      <c r="A50" s="105"/>
      <c r="B50" s="105"/>
      <c r="C50" s="105"/>
      <c r="D50" s="105"/>
      <c r="E50" s="105"/>
      <c r="F50" s="105"/>
      <c r="G50" s="105"/>
      <c r="H50" s="105"/>
      <c r="I50" s="105"/>
      <c r="J50" s="105"/>
      <c r="K50" s="105"/>
      <c r="L50" s="105"/>
      <c r="M50" s="105"/>
      <c r="N50" s="105"/>
      <c r="O50" s="105"/>
      <c r="P50" s="174"/>
      <c r="Q50" s="174"/>
      <c r="R50" s="174"/>
    </row>
    <row r="51" spans="1:18" ht="9.9499999999999993" customHeight="1" x14ac:dyDescent="0.15">
      <c r="A51" s="105"/>
      <c r="B51" s="105"/>
      <c r="C51" s="105"/>
      <c r="D51" s="105"/>
      <c r="E51" s="105"/>
      <c r="F51" s="105"/>
      <c r="G51" s="105"/>
      <c r="H51" s="105"/>
      <c r="I51" s="105"/>
      <c r="J51" s="105"/>
      <c r="K51" s="105"/>
      <c r="L51" s="105"/>
      <c r="M51" s="105"/>
      <c r="N51" s="105"/>
      <c r="O51" s="105"/>
      <c r="P51" s="174"/>
      <c r="Q51" s="174"/>
      <c r="R51" s="174"/>
    </row>
    <row r="52" spans="1:18" ht="9.9499999999999993" customHeight="1" x14ac:dyDescent="0.15">
      <c r="A52" s="105"/>
      <c r="B52" s="105"/>
      <c r="C52" s="105"/>
      <c r="D52" s="105"/>
      <c r="E52" s="105"/>
      <c r="F52" s="105"/>
      <c r="G52" s="105"/>
      <c r="H52" s="105"/>
      <c r="I52" s="105"/>
      <c r="J52" s="105"/>
      <c r="K52" s="105"/>
      <c r="L52" s="105"/>
      <c r="M52" s="105"/>
      <c r="N52" s="105"/>
      <c r="O52" s="105"/>
      <c r="P52" s="174"/>
      <c r="Q52" s="174"/>
      <c r="R52" s="174"/>
    </row>
    <row r="53" spans="1:18" ht="9.9499999999999993" customHeight="1" x14ac:dyDescent="0.15">
      <c r="A53" s="105"/>
      <c r="B53" s="105"/>
      <c r="C53" s="105"/>
      <c r="D53" s="105"/>
      <c r="E53" s="105"/>
      <c r="F53" s="105"/>
      <c r="G53" s="105"/>
      <c r="H53" s="105"/>
      <c r="I53" s="105"/>
      <c r="J53" s="105"/>
      <c r="K53" s="105"/>
      <c r="L53" s="105"/>
      <c r="M53" s="105"/>
      <c r="N53" s="105"/>
      <c r="O53" s="105"/>
      <c r="P53" s="174"/>
      <c r="Q53" s="174"/>
      <c r="R53" s="174"/>
    </row>
    <row r="54" spans="1:18" ht="9.9499999999999993" customHeight="1" x14ac:dyDescent="0.15">
      <c r="A54" s="105"/>
      <c r="B54" s="105"/>
      <c r="C54" s="105"/>
      <c r="D54" s="105"/>
      <c r="E54" s="105"/>
      <c r="F54" s="105"/>
      <c r="G54" s="105"/>
      <c r="H54" s="105"/>
      <c r="I54" s="105"/>
      <c r="J54" s="105"/>
      <c r="K54" s="105"/>
      <c r="L54" s="105"/>
      <c r="M54" s="105"/>
      <c r="N54" s="105"/>
      <c r="O54" s="105"/>
      <c r="P54" s="174"/>
      <c r="Q54" s="174"/>
      <c r="R54" s="174"/>
    </row>
    <row r="55" spans="1:18" ht="9.9499999999999993" customHeight="1" x14ac:dyDescent="0.15">
      <c r="A55" s="105"/>
      <c r="B55" s="105"/>
      <c r="C55" s="105"/>
      <c r="D55" s="105"/>
      <c r="E55" s="105"/>
      <c r="F55" s="105"/>
      <c r="G55" s="105"/>
      <c r="H55" s="105"/>
      <c r="I55" s="105"/>
      <c r="J55" s="105"/>
      <c r="K55" s="105"/>
      <c r="L55" s="105"/>
      <c r="M55" s="105"/>
      <c r="N55" s="105"/>
      <c r="O55" s="105"/>
      <c r="P55" s="174"/>
      <c r="Q55" s="174"/>
      <c r="R55" s="174"/>
    </row>
    <row r="56" spans="1:18" ht="9.9499999999999993" customHeight="1" x14ac:dyDescent="0.15">
      <c r="A56" s="105"/>
      <c r="B56" s="105"/>
      <c r="C56" s="105"/>
      <c r="D56" s="105"/>
      <c r="E56" s="105"/>
      <c r="F56" s="105"/>
      <c r="G56" s="105"/>
      <c r="H56" s="105"/>
      <c r="I56" s="105"/>
      <c r="J56" s="105"/>
      <c r="K56" s="105"/>
      <c r="L56" s="105"/>
      <c r="M56" s="105"/>
      <c r="N56" s="105"/>
      <c r="O56" s="105"/>
      <c r="P56" s="174"/>
      <c r="Q56" s="174"/>
      <c r="R56" s="174"/>
    </row>
    <row r="57" spans="1:18" ht="9.9499999999999993" customHeight="1" x14ac:dyDescent="0.15">
      <c r="A57" s="105"/>
      <c r="B57" s="105"/>
      <c r="C57" s="105"/>
      <c r="D57" s="105"/>
      <c r="E57" s="105"/>
      <c r="F57" s="105"/>
      <c r="G57" s="105"/>
      <c r="H57" s="105"/>
      <c r="I57" s="105"/>
      <c r="J57" s="105"/>
      <c r="K57" s="105"/>
      <c r="L57" s="105"/>
      <c r="M57" s="105"/>
      <c r="N57" s="105"/>
      <c r="O57" s="105"/>
      <c r="P57" s="174"/>
      <c r="Q57" s="174"/>
      <c r="R57" s="174"/>
    </row>
    <row r="58" spans="1:18" ht="9.9499999999999993" customHeight="1" x14ac:dyDescent="0.15">
      <c r="A58" s="105"/>
      <c r="B58" s="105"/>
      <c r="C58" s="105"/>
      <c r="D58" s="105"/>
      <c r="E58" s="105"/>
      <c r="F58" s="105"/>
      <c r="G58" s="105"/>
      <c r="H58" s="105"/>
      <c r="I58" s="105"/>
      <c r="J58" s="105"/>
      <c r="K58" s="105"/>
      <c r="L58" s="105"/>
      <c r="M58" s="105"/>
      <c r="N58" s="105"/>
      <c r="O58" s="105"/>
      <c r="P58" s="174"/>
      <c r="Q58" s="174"/>
      <c r="R58" s="174"/>
    </row>
    <row r="59" spans="1:18" ht="9.9499999999999993" customHeight="1" x14ac:dyDescent="0.15">
      <c r="A59" s="105"/>
      <c r="B59" s="105"/>
      <c r="C59" s="105"/>
      <c r="D59" s="105"/>
      <c r="E59" s="105"/>
      <c r="F59" s="105"/>
      <c r="G59" s="105"/>
      <c r="H59" s="105"/>
      <c r="I59" s="105"/>
      <c r="J59" s="105"/>
      <c r="K59" s="105"/>
      <c r="L59" s="105"/>
      <c r="M59" s="105"/>
      <c r="N59" s="105"/>
      <c r="O59" s="105"/>
      <c r="P59" s="174"/>
      <c r="Q59" s="174"/>
      <c r="R59" s="174"/>
    </row>
    <row r="60" spans="1:18" ht="9.9499999999999993" customHeight="1" x14ac:dyDescent="0.15">
      <c r="A60" s="105"/>
      <c r="B60" s="105"/>
      <c r="C60" s="105"/>
      <c r="D60" s="105"/>
      <c r="E60" s="105"/>
      <c r="F60" s="105"/>
      <c r="G60" s="105"/>
      <c r="H60" s="105"/>
      <c r="I60" s="105"/>
      <c r="J60" s="105"/>
      <c r="K60" s="105"/>
      <c r="L60" s="105"/>
      <c r="M60" s="105"/>
      <c r="N60" s="105"/>
      <c r="O60" s="105"/>
      <c r="P60" s="174"/>
      <c r="Q60" s="174"/>
      <c r="R60" s="174"/>
    </row>
    <row r="61" spans="1:18" ht="9.9499999999999993" customHeight="1" x14ac:dyDescent="0.15">
      <c r="A61" s="105"/>
      <c r="B61" s="105"/>
      <c r="C61" s="105"/>
      <c r="D61" s="105"/>
      <c r="E61" s="105"/>
      <c r="F61" s="105"/>
      <c r="G61" s="105"/>
      <c r="H61" s="105"/>
      <c r="I61" s="105"/>
      <c r="J61" s="105"/>
      <c r="K61" s="105"/>
      <c r="L61" s="105"/>
      <c r="M61" s="105"/>
      <c r="N61" s="105"/>
      <c r="O61" s="105"/>
      <c r="P61" s="174"/>
      <c r="Q61" s="174"/>
      <c r="R61" s="174"/>
    </row>
    <row r="62" spans="1:18" ht="9.9499999999999993" customHeight="1" x14ac:dyDescent="0.15">
      <c r="A62" s="105"/>
      <c r="B62" s="105"/>
      <c r="C62" s="105"/>
      <c r="D62" s="105"/>
      <c r="E62" s="105"/>
      <c r="F62" s="105"/>
      <c r="G62" s="105"/>
      <c r="H62" s="105"/>
      <c r="I62" s="105"/>
      <c r="J62" s="105"/>
      <c r="K62" s="105"/>
      <c r="L62" s="105"/>
      <c r="M62" s="105"/>
      <c r="N62" s="105"/>
      <c r="O62" s="105"/>
      <c r="P62" s="174"/>
      <c r="Q62" s="174"/>
      <c r="R62" s="174"/>
    </row>
    <row r="63" spans="1:18" ht="9.9499999999999993" customHeight="1" x14ac:dyDescent="0.15">
      <c r="A63" s="105"/>
      <c r="B63" s="105"/>
      <c r="C63" s="105"/>
      <c r="D63" s="105"/>
      <c r="E63" s="105"/>
      <c r="F63" s="105"/>
      <c r="G63" s="105"/>
      <c r="H63" s="105"/>
      <c r="I63" s="105"/>
      <c r="J63" s="105"/>
      <c r="K63" s="105"/>
      <c r="L63" s="105"/>
      <c r="M63" s="105"/>
      <c r="N63" s="105"/>
      <c r="O63" s="105"/>
      <c r="P63" s="174"/>
      <c r="Q63" s="174"/>
      <c r="R63" s="174"/>
    </row>
    <row r="64" spans="1:18" ht="9.9499999999999993" customHeight="1" x14ac:dyDescent="0.15">
      <c r="A64" s="105"/>
      <c r="B64" s="105"/>
      <c r="C64" s="105"/>
      <c r="D64" s="105"/>
      <c r="E64" s="105"/>
      <c r="F64" s="105"/>
      <c r="G64" s="105"/>
      <c r="H64" s="105"/>
      <c r="I64" s="105"/>
      <c r="J64" s="105"/>
      <c r="K64" s="105"/>
      <c r="L64" s="105"/>
      <c r="M64" s="105"/>
      <c r="N64" s="105"/>
      <c r="O64" s="105"/>
      <c r="P64" s="174"/>
      <c r="Q64" s="174"/>
      <c r="R64" s="174"/>
    </row>
    <row r="65" spans="1:18" ht="9.9499999999999993" customHeight="1" x14ac:dyDescent="0.15">
      <c r="A65" s="105"/>
      <c r="B65" s="105"/>
      <c r="C65" s="105"/>
      <c r="D65" s="105"/>
      <c r="E65" s="105"/>
      <c r="F65" s="105"/>
      <c r="G65" s="105"/>
      <c r="H65" s="105"/>
      <c r="I65" s="105"/>
      <c r="J65" s="105"/>
      <c r="K65" s="105"/>
      <c r="L65" s="105"/>
      <c r="M65" s="105"/>
      <c r="N65" s="105"/>
      <c r="O65" s="105"/>
      <c r="P65" s="174"/>
      <c r="Q65" s="174"/>
      <c r="R65" s="174"/>
    </row>
    <row r="66" spans="1:18" ht="9.9499999999999993" customHeight="1" x14ac:dyDescent="0.15">
      <c r="A66" s="105"/>
      <c r="B66" s="105"/>
      <c r="C66" s="105"/>
      <c r="D66" s="105"/>
      <c r="E66" s="105"/>
      <c r="F66" s="105"/>
      <c r="G66" s="105"/>
      <c r="H66" s="105"/>
      <c r="I66" s="105"/>
      <c r="J66" s="105"/>
      <c r="K66" s="105"/>
      <c r="L66" s="105"/>
      <c r="M66" s="105"/>
      <c r="N66" s="105"/>
      <c r="O66" s="105"/>
      <c r="P66" s="174"/>
      <c r="Q66" s="174"/>
      <c r="R66" s="174"/>
    </row>
    <row r="67" spans="1:18" ht="9.9499999999999993" customHeight="1" x14ac:dyDescent="0.15">
      <c r="A67" s="105"/>
      <c r="B67" s="105"/>
      <c r="C67" s="105"/>
      <c r="D67" s="105"/>
      <c r="E67" s="105"/>
      <c r="F67" s="105"/>
      <c r="G67" s="105"/>
      <c r="H67" s="105"/>
      <c r="I67" s="105"/>
      <c r="J67" s="105"/>
      <c r="K67" s="105"/>
      <c r="L67" s="105"/>
      <c r="M67" s="105"/>
      <c r="N67" s="105"/>
      <c r="O67" s="105"/>
      <c r="P67" s="174"/>
      <c r="Q67" s="174"/>
      <c r="R67" s="174"/>
    </row>
    <row r="68" spans="1:18" ht="9.9499999999999993" customHeight="1" x14ac:dyDescent="0.15">
      <c r="A68" s="175"/>
      <c r="B68" s="175"/>
      <c r="C68" s="175"/>
      <c r="D68" s="175"/>
      <c r="E68" s="175"/>
      <c r="F68" s="175"/>
      <c r="G68" s="175"/>
      <c r="H68" s="175"/>
      <c r="I68" s="175"/>
      <c r="J68" s="175"/>
      <c r="K68" s="175"/>
      <c r="L68" s="175"/>
      <c r="M68" s="175"/>
      <c r="N68" s="175"/>
      <c r="O68" s="175"/>
      <c r="P68" s="176"/>
      <c r="Q68" s="176"/>
      <c r="R68" s="176"/>
    </row>
    <row r="69" spans="1:18" ht="9.9499999999999993" customHeight="1" x14ac:dyDescent="0.15">
      <c r="A69" s="175"/>
      <c r="B69" s="175"/>
      <c r="C69" s="175"/>
      <c r="D69" s="175"/>
      <c r="E69" s="175"/>
      <c r="F69" s="175"/>
      <c r="G69" s="175"/>
      <c r="H69" s="175"/>
      <c r="I69" s="175"/>
      <c r="J69" s="175"/>
      <c r="K69" s="175"/>
      <c r="L69" s="175"/>
      <c r="M69" s="175"/>
      <c r="N69" s="175"/>
      <c r="O69" s="175"/>
      <c r="P69" s="176"/>
      <c r="Q69" s="176"/>
      <c r="R69" s="176"/>
    </row>
    <row r="70" spans="1:18" ht="9.9499999999999993" customHeight="1" x14ac:dyDescent="0.15">
      <c r="A70" s="175"/>
      <c r="B70" s="175"/>
      <c r="C70" s="175"/>
      <c r="D70" s="175"/>
      <c r="E70" s="175"/>
      <c r="F70" s="175"/>
      <c r="G70" s="175"/>
      <c r="H70" s="175"/>
      <c r="I70" s="175"/>
      <c r="J70" s="175"/>
      <c r="K70" s="175"/>
      <c r="L70" s="175"/>
      <c r="M70" s="175"/>
      <c r="N70" s="175"/>
      <c r="O70" s="175"/>
      <c r="P70" s="176"/>
      <c r="Q70" s="176"/>
      <c r="R70" s="176"/>
    </row>
    <row r="71" spans="1:18" ht="9.9499999999999993" customHeight="1" x14ac:dyDescent="0.15">
      <c r="A71" s="175"/>
      <c r="B71" s="175"/>
      <c r="C71" s="175"/>
      <c r="D71" s="175"/>
      <c r="E71" s="175"/>
      <c r="F71" s="175"/>
      <c r="G71" s="175"/>
      <c r="H71" s="175"/>
      <c r="I71" s="175"/>
      <c r="J71" s="175"/>
      <c r="K71" s="175"/>
      <c r="L71" s="175"/>
      <c r="M71" s="175"/>
      <c r="N71" s="175"/>
      <c r="O71" s="175"/>
      <c r="P71" s="176"/>
      <c r="Q71" s="176"/>
      <c r="R71" s="176"/>
    </row>
    <row r="72" spans="1:18" ht="9.9499999999999993" customHeight="1" x14ac:dyDescent="0.15">
      <c r="A72" s="175"/>
      <c r="B72" s="175"/>
      <c r="C72" s="175"/>
      <c r="D72" s="175"/>
      <c r="E72" s="175"/>
      <c r="F72" s="175"/>
      <c r="G72" s="175"/>
      <c r="H72" s="175"/>
      <c r="I72" s="175"/>
      <c r="J72" s="175"/>
      <c r="K72" s="175"/>
      <c r="L72" s="175"/>
      <c r="M72" s="175"/>
      <c r="N72" s="175"/>
      <c r="O72" s="175"/>
      <c r="P72" s="176"/>
      <c r="Q72" s="176"/>
      <c r="R72" s="176"/>
    </row>
    <row r="73" spans="1:18" ht="9.9499999999999993" customHeight="1" x14ac:dyDescent="0.15">
      <c r="A73" s="175"/>
      <c r="B73" s="175"/>
      <c r="C73" s="175"/>
      <c r="D73" s="175"/>
      <c r="E73" s="175"/>
      <c r="F73" s="175"/>
      <c r="G73" s="175"/>
      <c r="H73" s="175"/>
      <c r="I73" s="175"/>
      <c r="J73" s="175"/>
      <c r="K73" s="175"/>
      <c r="L73" s="175"/>
      <c r="M73" s="175"/>
      <c r="N73" s="175"/>
      <c r="O73" s="175"/>
      <c r="P73" s="176"/>
      <c r="Q73" s="176"/>
      <c r="R73" s="176"/>
    </row>
    <row r="74" spans="1:18" ht="9.9499999999999993" customHeight="1" x14ac:dyDescent="0.15">
      <c r="A74" s="177"/>
      <c r="B74" s="177"/>
      <c r="C74" s="177"/>
      <c r="D74" s="177"/>
      <c r="E74" s="177"/>
      <c r="F74" s="177"/>
      <c r="G74" s="177"/>
      <c r="H74" s="177"/>
      <c r="I74" s="177"/>
      <c r="J74" s="177"/>
      <c r="K74" s="177"/>
      <c r="L74" s="177"/>
      <c r="M74" s="177"/>
      <c r="N74" s="177"/>
      <c r="O74" s="177"/>
      <c r="P74" s="178"/>
      <c r="Q74" s="178"/>
      <c r="R74" s="178"/>
    </row>
    <row r="75" spans="1:18" ht="9.9499999999999993" customHeight="1" x14ac:dyDescent="0.15">
      <c r="A75" s="105"/>
      <c r="B75" s="105"/>
      <c r="C75" s="105"/>
      <c r="D75" s="105"/>
      <c r="E75" s="105"/>
      <c r="F75" s="105"/>
      <c r="G75" s="105"/>
      <c r="H75" s="105"/>
      <c r="I75" s="105"/>
      <c r="J75" s="105"/>
      <c r="K75" s="105"/>
      <c r="L75" s="105"/>
      <c r="M75" s="105"/>
      <c r="N75" s="105"/>
      <c r="O75" s="105"/>
      <c r="P75" s="174"/>
      <c r="Q75" s="174"/>
      <c r="R75" s="174"/>
    </row>
    <row r="76" spans="1:18" ht="9.9499999999999993" customHeight="1" x14ac:dyDescent="0.15">
      <c r="A76" s="105"/>
      <c r="B76" s="105"/>
      <c r="C76" s="105"/>
      <c r="D76" s="105"/>
      <c r="E76" s="105"/>
      <c r="F76" s="105"/>
      <c r="G76" s="105"/>
      <c r="H76" s="105"/>
      <c r="I76" s="105"/>
      <c r="J76" s="105"/>
      <c r="K76" s="105"/>
      <c r="L76" s="105"/>
      <c r="M76" s="105"/>
      <c r="N76" s="105"/>
      <c r="O76" s="105"/>
      <c r="P76" s="174"/>
      <c r="Q76" s="174"/>
      <c r="R76" s="174"/>
    </row>
    <row r="77" spans="1:18" ht="9.9499999999999993" customHeight="1" x14ac:dyDescent="0.15">
      <c r="A77" s="105"/>
      <c r="B77" s="105"/>
      <c r="C77" s="105"/>
      <c r="D77" s="105"/>
      <c r="E77" s="105"/>
      <c r="F77" s="105"/>
      <c r="G77" s="105"/>
      <c r="H77" s="105"/>
      <c r="I77" s="105"/>
      <c r="J77" s="105"/>
      <c r="K77" s="105"/>
      <c r="L77" s="105"/>
      <c r="M77" s="105"/>
      <c r="N77" s="105"/>
      <c r="O77" s="105"/>
      <c r="P77" s="174"/>
      <c r="Q77" s="174"/>
      <c r="R77" s="174"/>
    </row>
    <row r="78" spans="1:18" ht="9.9499999999999993" customHeight="1" x14ac:dyDescent="0.15">
      <c r="A78" s="105"/>
      <c r="B78" s="105"/>
      <c r="C78" s="105"/>
      <c r="D78" s="105"/>
      <c r="E78" s="105"/>
      <c r="F78" s="105"/>
      <c r="G78" s="105"/>
      <c r="H78" s="105"/>
      <c r="I78" s="105"/>
      <c r="J78" s="105"/>
      <c r="K78" s="105"/>
      <c r="L78" s="105"/>
      <c r="M78" s="105"/>
      <c r="N78" s="105"/>
      <c r="O78" s="105"/>
      <c r="P78" s="174"/>
      <c r="Q78" s="174"/>
      <c r="R78" s="174"/>
    </row>
    <row r="79" spans="1:18" ht="9.9499999999999993" customHeight="1" x14ac:dyDescent="0.15">
      <c r="A79" s="105"/>
      <c r="B79" s="105"/>
      <c r="C79" s="105"/>
      <c r="D79" s="105"/>
      <c r="E79" s="105"/>
      <c r="F79" s="105"/>
      <c r="G79" s="105"/>
      <c r="H79" s="105"/>
      <c r="I79" s="105"/>
      <c r="J79" s="105"/>
      <c r="K79" s="105"/>
      <c r="L79" s="105"/>
      <c r="M79" s="105"/>
      <c r="N79" s="105"/>
      <c r="O79" s="105"/>
      <c r="P79" s="174"/>
      <c r="Q79" s="174"/>
      <c r="R79" s="174"/>
    </row>
    <row r="80" spans="1:18" ht="9.9499999999999993" customHeight="1" x14ac:dyDescent="0.15">
      <c r="A80" s="105"/>
      <c r="B80" s="105"/>
      <c r="C80" s="105"/>
      <c r="D80" s="105"/>
      <c r="E80" s="105"/>
      <c r="F80" s="105"/>
      <c r="G80" s="105"/>
      <c r="H80" s="105"/>
      <c r="I80" s="105"/>
      <c r="J80" s="105"/>
      <c r="K80" s="105"/>
      <c r="L80" s="105"/>
      <c r="M80" s="105"/>
      <c r="N80" s="105"/>
      <c r="O80" s="105"/>
      <c r="P80" s="174"/>
      <c r="Q80" s="174"/>
      <c r="R80" s="174"/>
    </row>
    <row r="81" spans="1:18" ht="9.9499999999999993" customHeight="1" x14ac:dyDescent="0.15">
      <c r="A81" s="105"/>
      <c r="B81" s="105"/>
      <c r="C81" s="105"/>
      <c r="D81" s="105"/>
      <c r="E81" s="105"/>
      <c r="F81" s="105"/>
      <c r="G81" s="105"/>
      <c r="H81" s="105"/>
      <c r="I81" s="105"/>
      <c r="J81" s="105"/>
      <c r="K81" s="105"/>
      <c r="L81" s="105"/>
      <c r="M81" s="105"/>
      <c r="N81" s="105"/>
      <c r="O81" s="105"/>
      <c r="P81" s="174"/>
      <c r="Q81" s="174"/>
      <c r="R81" s="174"/>
    </row>
    <row r="82" spans="1:18" ht="9.9499999999999993" customHeight="1" x14ac:dyDescent="0.15">
      <c r="A82" s="105"/>
      <c r="B82" s="105"/>
      <c r="C82" s="105"/>
      <c r="D82" s="105"/>
      <c r="E82" s="105"/>
      <c r="F82" s="105"/>
      <c r="G82" s="105"/>
      <c r="H82" s="105"/>
      <c r="I82" s="105"/>
      <c r="J82" s="105"/>
      <c r="K82" s="105"/>
      <c r="L82" s="105"/>
      <c r="M82" s="105"/>
      <c r="N82" s="105"/>
      <c r="O82" s="105"/>
      <c r="P82" s="174"/>
      <c r="Q82" s="174"/>
      <c r="R82" s="174"/>
    </row>
    <row r="83" spans="1:18" ht="9.9499999999999993" customHeight="1" x14ac:dyDescent="0.15">
      <c r="A83" s="105"/>
      <c r="B83" s="105"/>
      <c r="C83" s="105"/>
      <c r="D83" s="105"/>
      <c r="E83" s="105"/>
      <c r="F83" s="105"/>
      <c r="G83" s="105"/>
      <c r="H83" s="105"/>
      <c r="I83" s="105"/>
      <c r="J83" s="105"/>
      <c r="K83" s="105"/>
      <c r="L83" s="105"/>
      <c r="M83" s="105"/>
      <c r="N83" s="105"/>
      <c r="O83" s="105"/>
      <c r="P83" s="174"/>
      <c r="Q83" s="174"/>
      <c r="R83" s="174"/>
    </row>
    <row r="84" spans="1:18" ht="9.9499999999999993" customHeight="1" x14ac:dyDescent="0.15">
      <c r="A84" s="105"/>
      <c r="B84" s="105"/>
      <c r="C84" s="105"/>
      <c r="D84" s="105"/>
      <c r="E84" s="105"/>
      <c r="F84" s="105"/>
      <c r="G84" s="105"/>
      <c r="H84" s="105"/>
      <c r="I84" s="105"/>
      <c r="J84" s="105"/>
      <c r="K84" s="105"/>
      <c r="L84" s="105"/>
      <c r="M84" s="105"/>
      <c r="N84" s="105"/>
      <c r="O84" s="105"/>
      <c r="P84" s="174"/>
      <c r="Q84" s="174"/>
      <c r="R84" s="174"/>
    </row>
    <row r="85" spans="1:18" ht="9.9499999999999993" customHeight="1" x14ac:dyDescent="0.15">
      <c r="A85" s="105"/>
      <c r="B85" s="105"/>
      <c r="C85" s="105"/>
      <c r="D85" s="105"/>
      <c r="E85" s="105"/>
      <c r="F85" s="105"/>
      <c r="G85" s="105"/>
      <c r="H85" s="105"/>
      <c r="I85" s="105"/>
      <c r="J85" s="105"/>
      <c r="K85" s="105"/>
      <c r="L85" s="105"/>
      <c r="M85" s="105"/>
      <c r="N85" s="105"/>
      <c r="O85" s="105"/>
      <c r="P85" s="174"/>
      <c r="Q85" s="174"/>
      <c r="R85" s="174"/>
    </row>
    <row r="86" spans="1:18" ht="9.9499999999999993" customHeight="1" x14ac:dyDescent="0.15">
      <c r="A86" s="105"/>
      <c r="B86" s="105"/>
      <c r="C86" s="105"/>
      <c r="D86" s="105"/>
      <c r="E86" s="105"/>
      <c r="F86" s="105"/>
      <c r="G86" s="105"/>
      <c r="H86" s="105"/>
      <c r="I86" s="105"/>
      <c r="J86" s="105"/>
      <c r="K86" s="105"/>
      <c r="L86" s="105"/>
      <c r="M86" s="105"/>
      <c r="N86" s="105"/>
      <c r="O86" s="105"/>
      <c r="P86" s="174"/>
      <c r="Q86" s="174"/>
      <c r="R86" s="174"/>
    </row>
    <row r="87" spans="1:18" ht="9.9499999999999993" customHeight="1" x14ac:dyDescent="0.15">
      <c r="A87" s="105"/>
      <c r="B87" s="105"/>
      <c r="C87" s="105"/>
      <c r="D87" s="105"/>
      <c r="E87" s="105"/>
      <c r="F87" s="105"/>
      <c r="G87" s="105"/>
      <c r="H87" s="105"/>
      <c r="I87" s="105"/>
      <c r="J87" s="105"/>
      <c r="K87" s="105"/>
      <c r="L87" s="105"/>
      <c r="M87" s="105"/>
      <c r="N87" s="105"/>
      <c r="O87" s="105"/>
      <c r="P87" s="174"/>
      <c r="Q87" s="174"/>
      <c r="R87" s="174"/>
    </row>
    <row r="88" spans="1:18" ht="9.9499999999999993" customHeight="1" x14ac:dyDescent="0.15">
      <c r="A88" s="105"/>
      <c r="B88" s="105"/>
      <c r="C88" s="105"/>
      <c r="D88" s="105"/>
      <c r="E88" s="105"/>
      <c r="F88" s="105"/>
      <c r="G88" s="105"/>
      <c r="H88" s="105"/>
      <c r="I88" s="105"/>
      <c r="J88" s="105"/>
      <c r="K88" s="105"/>
      <c r="L88" s="105"/>
      <c r="M88" s="105"/>
      <c r="N88" s="105"/>
      <c r="O88" s="105"/>
      <c r="P88" s="174"/>
      <c r="Q88" s="174"/>
      <c r="R88" s="174"/>
    </row>
    <row r="89" spans="1:18" ht="9.9499999999999993" customHeight="1" x14ac:dyDescent="0.15">
      <c r="A89" s="105"/>
      <c r="B89" s="105"/>
      <c r="C89" s="105"/>
      <c r="D89" s="105"/>
      <c r="E89" s="105"/>
      <c r="F89" s="105"/>
      <c r="G89" s="105"/>
      <c r="H89" s="105"/>
      <c r="I89" s="105"/>
      <c r="J89" s="105"/>
      <c r="K89" s="105"/>
      <c r="L89" s="105"/>
      <c r="M89" s="105"/>
      <c r="N89" s="105"/>
      <c r="O89" s="105"/>
      <c r="P89" s="174"/>
      <c r="Q89" s="174"/>
      <c r="R89" s="174"/>
    </row>
    <row r="90" spans="1:18" ht="9.9499999999999993" customHeight="1" x14ac:dyDescent="0.15">
      <c r="A90" s="105"/>
      <c r="B90" s="105"/>
      <c r="C90" s="105"/>
      <c r="D90" s="105"/>
      <c r="E90" s="105"/>
      <c r="F90" s="105"/>
      <c r="G90" s="105"/>
      <c r="H90" s="105"/>
      <c r="I90" s="105"/>
      <c r="J90" s="105"/>
      <c r="K90" s="105"/>
      <c r="L90" s="105"/>
      <c r="M90" s="105"/>
      <c r="N90" s="105"/>
      <c r="O90" s="105"/>
      <c r="P90" s="174"/>
      <c r="Q90" s="174"/>
      <c r="R90" s="174"/>
    </row>
    <row r="91" spans="1:18" ht="9.9499999999999993" customHeight="1" x14ac:dyDescent="0.15">
      <c r="A91" s="105"/>
      <c r="B91" s="105"/>
      <c r="C91" s="105"/>
      <c r="D91" s="105"/>
      <c r="E91" s="105"/>
      <c r="F91" s="105"/>
      <c r="G91" s="105"/>
      <c r="H91" s="105"/>
      <c r="I91" s="105"/>
      <c r="J91" s="105"/>
      <c r="K91" s="105"/>
      <c r="L91" s="105"/>
      <c r="M91" s="105"/>
      <c r="N91" s="105"/>
      <c r="O91" s="105"/>
      <c r="P91" s="174"/>
      <c r="Q91" s="174"/>
      <c r="R91" s="174"/>
    </row>
    <row r="92" spans="1:18" ht="9.9499999999999993" customHeight="1" x14ac:dyDescent="0.15">
      <c r="A92" s="105"/>
      <c r="B92" s="105"/>
      <c r="C92" s="105"/>
      <c r="D92" s="105"/>
      <c r="E92" s="105"/>
      <c r="F92" s="105"/>
      <c r="G92" s="105"/>
      <c r="H92" s="105"/>
      <c r="I92" s="105"/>
      <c r="J92" s="105"/>
      <c r="K92" s="105"/>
      <c r="L92" s="105"/>
      <c r="M92" s="105"/>
      <c r="N92" s="105"/>
      <c r="O92" s="105"/>
      <c r="P92" s="174"/>
      <c r="Q92" s="174"/>
      <c r="R92" s="174"/>
    </row>
    <row r="93" spans="1:18" ht="9.9499999999999993" customHeight="1" x14ac:dyDescent="0.15">
      <c r="A93" s="105"/>
      <c r="B93" s="105"/>
      <c r="C93" s="105"/>
      <c r="D93" s="105"/>
      <c r="E93" s="105"/>
      <c r="F93" s="105"/>
      <c r="G93" s="105"/>
      <c r="H93" s="105"/>
      <c r="I93" s="105"/>
      <c r="J93" s="105"/>
      <c r="K93" s="105"/>
      <c r="L93" s="105"/>
      <c r="M93" s="105"/>
      <c r="N93" s="105"/>
      <c r="O93" s="105"/>
      <c r="P93" s="174"/>
      <c r="Q93" s="174"/>
      <c r="R93" s="174"/>
    </row>
    <row r="94" spans="1:18" ht="9.9499999999999993" customHeight="1" x14ac:dyDescent="0.15">
      <c r="A94" s="105"/>
      <c r="B94" s="105"/>
      <c r="C94" s="105"/>
      <c r="D94" s="105"/>
      <c r="E94" s="105"/>
      <c r="F94" s="105"/>
      <c r="G94" s="105"/>
      <c r="H94" s="105"/>
      <c r="I94" s="105"/>
      <c r="J94" s="105"/>
      <c r="K94" s="105"/>
      <c r="L94" s="105"/>
      <c r="M94" s="105"/>
      <c r="N94" s="105"/>
      <c r="O94" s="105"/>
      <c r="P94" s="174"/>
      <c r="Q94" s="174"/>
      <c r="R94" s="174"/>
    </row>
    <row r="95" spans="1:18" ht="9.9499999999999993" customHeight="1" x14ac:dyDescent="0.15">
      <c r="A95" s="105"/>
      <c r="B95" s="105"/>
      <c r="C95" s="105"/>
      <c r="D95" s="105"/>
      <c r="E95" s="105"/>
      <c r="F95" s="105"/>
      <c r="G95" s="105"/>
      <c r="H95" s="105"/>
      <c r="I95" s="105"/>
      <c r="J95" s="105"/>
      <c r="K95" s="105"/>
      <c r="L95" s="105"/>
      <c r="M95" s="105"/>
      <c r="N95" s="105"/>
      <c r="O95" s="105"/>
      <c r="P95" s="174"/>
      <c r="Q95" s="174"/>
      <c r="R95" s="174"/>
    </row>
    <row r="96" spans="1:18" ht="9.9499999999999993" customHeight="1" x14ac:dyDescent="0.15">
      <c r="A96" s="105"/>
      <c r="B96" s="105"/>
      <c r="C96" s="105"/>
      <c r="D96" s="105"/>
      <c r="E96" s="105"/>
      <c r="F96" s="105"/>
      <c r="G96" s="105"/>
      <c r="H96" s="105"/>
      <c r="I96" s="105"/>
      <c r="J96" s="105"/>
      <c r="K96" s="105"/>
      <c r="L96" s="105"/>
      <c r="M96" s="105"/>
      <c r="N96" s="105"/>
      <c r="O96" s="105"/>
      <c r="P96" s="174"/>
      <c r="Q96" s="174"/>
      <c r="R96" s="174"/>
    </row>
    <row r="97" spans="1:18" ht="9.9499999999999993" customHeight="1" x14ac:dyDescent="0.15">
      <c r="A97" s="105"/>
      <c r="B97" s="105"/>
      <c r="C97" s="105"/>
      <c r="D97" s="105"/>
      <c r="E97" s="105"/>
      <c r="F97" s="105"/>
      <c r="G97" s="105"/>
      <c r="H97" s="105"/>
      <c r="I97" s="105"/>
      <c r="J97" s="105"/>
      <c r="K97" s="105"/>
      <c r="L97" s="105"/>
      <c r="M97" s="105"/>
      <c r="N97" s="105"/>
      <c r="O97" s="105"/>
      <c r="P97" s="174"/>
      <c r="Q97" s="174"/>
      <c r="R97" s="174"/>
    </row>
    <row r="98" spans="1:18" ht="9.9499999999999993" customHeight="1" x14ac:dyDescent="0.15">
      <c r="A98" s="105"/>
      <c r="B98" s="105"/>
      <c r="C98" s="105"/>
      <c r="D98" s="105"/>
      <c r="E98" s="105"/>
      <c r="F98" s="105"/>
      <c r="G98" s="105"/>
      <c r="H98" s="105"/>
      <c r="I98" s="105"/>
      <c r="J98" s="105"/>
      <c r="K98" s="105"/>
      <c r="L98" s="105"/>
      <c r="M98" s="105"/>
      <c r="N98" s="105"/>
      <c r="O98" s="105"/>
      <c r="P98" s="174"/>
      <c r="Q98" s="174"/>
      <c r="R98" s="174"/>
    </row>
    <row r="99" spans="1:18" ht="9.9499999999999993" customHeight="1" x14ac:dyDescent="0.15">
      <c r="A99" s="105"/>
      <c r="B99" s="105"/>
      <c r="C99" s="105"/>
      <c r="D99" s="105"/>
      <c r="E99" s="105"/>
      <c r="F99" s="105"/>
      <c r="G99" s="105"/>
      <c r="H99" s="105"/>
      <c r="I99" s="105"/>
      <c r="J99" s="105"/>
      <c r="K99" s="105"/>
      <c r="L99" s="105"/>
      <c r="M99" s="105"/>
      <c r="N99" s="105"/>
      <c r="O99" s="105"/>
      <c r="P99" s="174"/>
      <c r="Q99" s="174"/>
      <c r="R99" s="174"/>
    </row>
    <row r="100" spans="1:18" ht="9.9499999999999993" customHeight="1" x14ac:dyDescent="0.15">
      <c r="A100" s="105"/>
      <c r="B100" s="105"/>
      <c r="C100" s="105"/>
      <c r="D100" s="105"/>
      <c r="E100" s="105"/>
      <c r="F100" s="105"/>
      <c r="G100" s="105"/>
      <c r="H100" s="105"/>
      <c r="I100" s="105"/>
      <c r="J100" s="105"/>
      <c r="K100" s="105"/>
      <c r="L100" s="105"/>
      <c r="M100" s="105"/>
      <c r="N100" s="105"/>
      <c r="O100" s="105"/>
      <c r="P100" s="174"/>
      <c r="Q100" s="174"/>
      <c r="R100" s="174"/>
    </row>
    <row r="101" spans="1:18" ht="9.9499999999999993" customHeight="1" x14ac:dyDescent="0.15">
      <c r="A101" s="105"/>
      <c r="B101" s="105"/>
      <c r="C101" s="105"/>
      <c r="D101" s="105"/>
      <c r="E101" s="105"/>
      <c r="F101" s="105"/>
      <c r="G101" s="105"/>
      <c r="H101" s="105"/>
      <c r="I101" s="105"/>
      <c r="J101" s="105"/>
      <c r="K101" s="105"/>
      <c r="L101" s="105"/>
      <c r="M101" s="105"/>
      <c r="N101" s="105"/>
      <c r="O101" s="105"/>
      <c r="P101" s="174"/>
      <c r="Q101" s="174"/>
      <c r="R101" s="174"/>
    </row>
    <row r="102" spans="1:18" ht="9.9499999999999993" customHeight="1" x14ac:dyDescent="0.15">
      <c r="A102" s="105"/>
      <c r="B102" s="105"/>
      <c r="C102" s="105"/>
      <c r="D102" s="105"/>
      <c r="E102" s="105"/>
      <c r="F102" s="105"/>
      <c r="G102" s="105"/>
      <c r="H102" s="105"/>
      <c r="I102" s="105"/>
      <c r="J102" s="105"/>
      <c r="K102" s="105"/>
      <c r="L102" s="105"/>
      <c r="M102" s="105"/>
      <c r="N102" s="105"/>
      <c r="O102" s="105"/>
      <c r="P102" s="174"/>
      <c r="Q102" s="174"/>
      <c r="R102" s="174"/>
    </row>
    <row r="103" spans="1:18" ht="9.9499999999999993" customHeight="1" x14ac:dyDescent="0.15">
      <c r="A103" s="105"/>
      <c r="B103" s="105"/>
      <c r="C103" s="105"/>
      <c r="D103" s="105"/>
      <c r="E103" s="105"/>
      <c r="F103" s="105"/>
      <c r="G103" s="105"/>
      <c r="H103" s="105"/>
      <c r="I103" s="105"/>
      <c r="J103" s="105"/>
      <c r="K103" s="105"/>
      <c r="L103" s="105"/>
      <c r="M103" s="105"/>
      <c r="N103" s="105"/>
      <c r="O103" s="105"/>
      <c r="P103" s="174"/>
      <c r="Q103" s="174"/>
      <c r="R103" s="174"/>
    </row>
    <row r="104" spans="1:18" ht="9.9499999999999993" customHeight="1" x14ac:dyDescent="0.15">
      <c r="A104" s="105"/>
      <c r="B104" s="105"/>
      <c r="C104" s="105"/>
      <c r="D104" s="105"/>
      <c r="E104" s="105"/>
      <c r="F104" s="105"/>
      <c r="G104" s="105"/>
      <c r="H104" s="105"/>
      <c r="I104" s="105"/>
      <c r="J104" s="105"/>
      <c r="K104" s="105"/>
      <c r="L104" s="105"/>
      <c r="M104" s="105"/>
      <c r="N104" s="105"/>
      <c r="O104" s="105"/>
      <c r="P104" s="174"/>
      <c r="Q104" s="174"/>
      <c r="R104" s="174"/>
    </row>
    <row r="105" spans="1:18" ht="9.9499999999999993" customHeight="1" x14ac:dyDescent="0.15">
      <c r="A105" s="105"/>
      <c r="B105" s="105"/>
      <c r="C105" s="105"/>
      <c r="D105" s="105"/>
      <c r="E105" s="105"/>
      <c r="F105" s="105"/>
      <c r="G105" s="105"/>
      <c r="H105" s="105"/>
      <c r="I105" s="105"/>
      <c r="J105" s="105"/>
      <c r="K105" s="105"/>
      <c r="L105" s="105"/>
      <c r="M105" s="105"/>
      <c r="N105" s="105"/>
      <c r="O105" s="105"/>
      <c r="P105" s="174"/>
      <c r="Q105" s="174"/>
      <c r="R105" s="174"/>
    </row>
    <row r="106" spans="1:18" ht="9.9499999999999993" customHeight="1" x14ac:dyDescent="0.15">
      <c r="A106" s="105"/>
      <c r="B106" s="105"/>
      <c r="C106" s="105"/>
      <c r="D106" s="105"/>
      <c r="E106" s="105"/>
      <c r="F106" s="105"/>
      <c r="G106" s="105"/>
      <c r="H106" s="105"/>
      <c r="I106" s="105"/>
      <c r="J106" s="105"/>
      <c r="K106" s="105"/>
      <c r="L106" s="105"/>
      <c r="M106" s="105"/>
      <c r="N106" s="105"/>
      <c r="O106" s="105"/>
      <c r="P106" s="174"/>
      <c r="Q106" s="174"/>
      <c r="R106" s="174"/>
    </row>
    <row r="107" spans="1:18" ht="9.9499999999999993" customHeight="1" x14ac:dyDescent="0.15">
      <c r="A107" s="105"/>
      <c r="B107" s="105"/>
      <c r="C107" s="105"/>
      <c r="D107" s="105"/>
      <c r="E107" s="105"/>
      <c r="F107" s="105"/>
      <c r="G107" s="105"/>
      <c r="H107" s="105"/>
      <c r="I107" s="105"/>
      <c r="J107" s="105"/>
      <c r="K107" s="105"/>
      <c r="L107" s="105"/>
      <c r="M107" s="105"/>
      <c r="N107" s="105"/>
      <c r="O107" s="105"/>
      <c r="P107" s="174"/>
      <c r="Q107" s="174"/>
      <c r="R107" s="174"/>
    </row>
    <row r="108" spans="1:18" ht="9.9499999999999993" customHeight="1" x14ac:dyDescent="0.15">
      <c r="A108" s="105"/>
      <c r="B108" s="105"/>
      <c r="C108" s="105"/>
      <c r="D108" s="105"/>
      <c r="E108" s="105"/>
      <c r="F108" s="105"/>
      <c r="G108" s="105"/>
      <c r="H108" s="105"/>
      <c r="I108" s="105"/>
      <c r="J108" s="105"/>
      <c r="K108" s="105"/>
      <c r="L108" s="105"/>
      <c r="M108" s="105"/>
      <c r="N108" s="105"/>
      <c r="O108" s="105"/>
      <c r="P108" s="174"/>
      <c r="Q108" s="174"/>
      <c r="R108" s="174"/>
    </row>
    <row r="109" spans="1:18" ht="9.9499999999999993" customHeight="1" x14ac:dyDescent="0.15">
      <c r="A109" s="105"/>
      <c r="B109" s="105"/>
      <c r="C109" s="105"/>
      <c r="D109" s="105"/>
      <c r="E109" s="105"/>
      <c r="F109" s="105"/>
      <c r="G109" s="105"/>
      <c r="H109" s="105"/>
      <c r="I109" s="105"/>
      <c r="J109" s="105"/>
      <c r="K109" s="105"/>
      <c r="L109" s="105"/>
      <c r="M109" s="105"/>
      <c r="N109" s="105"/>
      <c r="O109" s="105"/>
      <c r="P109" s="174"/>
      <c r="Q109" s="174"/>
      <c r="R109" s="174"/>
    </row>
    <row r="110" spans="1:18" ht="9.9499999999999993" customHeight="1" x14ac:dyDescent="0.15">
      <c r="A110" s="105"/>
      <c r="B110" s="105"/>
      <c r="C110" s="105"/>
      <c r="D110" s="105"/>
      <c r="E110" s="105"/>
      <c r="F110" s="105"/>
      <c r="G110" s="105"/>
      <c r="H110" s="105"/>
      <c r="I110" s="105"/>
      <c r="J110" s="105"/>
      <c r="K110" s="105"/>
      <c r="L110" s="105"/>
      <c r="M110" s="105"/>
      <c r="N110" s="105"/>
      <c r="O110" s="105"/>
      <c r="P110" s="174"/>
      <c r="Q110" s="174"/>
      <c r="R110" s="174"/>
    </row>
    <row r="111" spans="1:18" ht="9.9499999999999993" customHeight="1" x14ac:dyDescent="0.15">
      <c r="A111" s="105"/>
      <c r="B111" s="105"/>
      <c r="C111" s="105"/>
      <c r="D111" s="105"/>
      <c r="E111" s="105"/>
      <c r="F111" s="105"/>
      <c r="G111" s="105"/>
      <c r="H111" s="105"/>
      <c r="I111" s="105"/>
      <c r="J111" s="105"/>
      <c r="K111" s="105"/>
      <c r="L111" s="105"/>
      <c r="M111" s="105"/>
      <c r="N111" s="105"/>
      <c r="O111" s="105"/>
      <c r="P111" s="174"/>
      <c r="Q111" s="174"/>
      <c r="R111" s="174"/>
    </row>
    <row r="112" spans="1:18" ht="9.9499999999999993" customHeight="1" x14ac:dyDescent="0.15">
      <c r="A112" s="105"/>
      <c r="B112" s="105"/>
      <c r="C112" s="105"/>
      <c r="D112" s="105"/>
      <c r="E112" s="105"/>
      <c r="F112" s="105"/>
      <c r="G112" s="105"/>
      <c r="H112" s="105"/>
      <c r="I112" s="105"/>
      <c r="J112" s="105"/>
      <c r="K112" s="105"/>
      <c r="L112" s="105"/>
      <c r="M112" s="105"/>
      <c r="N112" s="105"/>
      <c r="O112" s="105"/>
      <c r="P112" s="174"/>
      <c r="Q112" s="174"/>
      <c r="R112" s="174"/>
    </row>
    <row r="113" spans="1:18" ht="9.9499999999999993" customHeight="1" x14ac:dyDescent="0.15">
      <c r="A113" s="105"/>
      <c r="B113" s="105"/>
      <c r="C113" s="105"/>
      <c r="D113" s="105"/>
      <c r="E113" s="105"/>
      <c r="F113" s="105"/>
      <c r="G113" s="105"/>
      <c r="H113" s="105"/>
      <c r="I113" s="105"/>
      <c r="J113" s="105"/>
      <c r="K113" s="105"/>
      <c r="L113" s="105"/>
      <c r="M113" s="105"/>
      <c r="N113" s="105"/>
      <c r="O113" s="105"/>
      <c r="P113" s="174"/>
      <c r="Q113" s="174"/>
      <c r="R113" s="174"/>
    </row>
    <row r="114" spans="1:18" ht="9.9499999999999993" customHeight="1" x14ac:dyDescent="0.15">
      <c r="A114" s="105"/>
      <c r="B114" s="105"/>
      <c r="C114" s="105"/>
      <c r="D114" s="105"/>
      <c r="E114" s="105"/>
      <c r="F114" s="105"/>
      <c r="G114" s="105"/>
      <c r="H114" s="105"/>
      <c r="I114" s="105"/>
      <c r="J114" s="105"/>
      <c r="K114" s="105"/>
      <c r="L114" s="105"/>
      <c r="M114" s="105"/>
      <c r="N114" s="105"/>
      <c r="O114" s="105"/>
      <c r="P114" s="174"/>
      <c r="Q114" s="174"/>
      <c r="R114" s="174"/>
    </row>
    <row r="115" spans="1:18" ht="9.9499999999999993" customHeight="1" x14ac:dyDescent="0.15">
      <c r="A115" s="105"/>
      <c r="B115" s="105"/>
      <c r="C115" s="105"/>
      <c r="D115" s="105"/>
      <c r="E115" s="105"/>
      <c r="F115" s="105"/>
      <c r="G115" s="105"/>
      <c r="H115" s="105"/>
      <c r="I115" s="105"/>
      <c r="J115" s="105"/>
      <c r="K115" s="105"/>
      <c r="L115" s="105"/>
      <c r="M115" s="105"/>
      <c r="N115" s="105"/>
      <c r="O115" s="105"/>
      <c r="P115" s="174"/>
      <c r="Q115" s="174"/>
      <c r="R115" s="174"/>
    </row>
    <row r="116" spans="1:18" ht="9.9499999999999993" customHeight="1" x14ac:dyDescent="0.15">
      <c r="A116" s="105"/>
      <c r="B116" s="105"/>
      <c r="C116" s="105"/>
      <c r="D116" s="105"/>
      <c r="E116" s="105"/>
      <c r="F116" s="105"/>
      <c r="G116" s="105"/>
      <c r="H116" s="105"/>
      <c r="I116" s="105"/>
      <c r="J116" s="105"/>
      <c r="K116" s="105"/>
      <c r="L116" s="105"/>
      <c r="M116" s="105"/>
      <c r="N116" s="105"/>
      <c r="O116" s="105"/>
      <c r="P116" s="174"/>
      <c r="Q116" s="174"/>
      <c r="R116" s="174"/>
    </row>
    <row r="117" spans="1:18" ht="9.9499999999999993" customHeight="1" x14ac:dyDescent="0.15">
      <c r="A117" s="105"/>
      <c r="B117" s="105"/>
      <c r="C117" s="105"/>
      <c r="D117" s="105"/>
      <c r="E117" s="105"/>
      <c r="F117" s="105"/>
      <c r="G117" s="105"/>
      <c r="H117" s="105"/>
      <c r="I117" s="105"/>
      <c r="J117" s="105"/>
      <c r="K117" s="105"/>
      <c r="L117" s="105"/>
      <c r="M117" s="105"/>
      <c r="N117" s="105"/>
      <c r="O117" s="105"/>
      <c r="P117" s="174"/>
      <c r="Q117" s="174"/>
      <c r="R117" s="174"/>
    </row>
    <row r="118" spans="1:18" ht="9.9499999999999993" customHeight="1" x14ac:dyDescent="0.15">
      <c r="A118" s="105"/>
      <c r="B118" s="105"/>
      <c r="C118" s="105"/>
      <c r="D118" s="105"/>
      <c r="E118" s="105"/>
      <c r="F118" s="105"/>
      <c r="G118" s="105"/>
      <c r="H118" s="105"/>
      <c r="I118" s="105"/>
      <c r="J118" s="105"/>
      <c r="K118" s="105"/>
      <c r="L118" s="105"/>
      <c r="M118" s="105"/>
      <c r="N118" s="105"/>
      <c r="O118" s="105"/>
      <c r="P118" s="174"/>
      <c r="Q118" s="174"/>
      <c r="R118" s="174"/>
    </row>
    <row r="119" spans="1:18" ht="9.9499999999999993" customHeight="1" x14ac:dyDescent="0.15">
      <c r="A119" s="105"/>
      <c r="B119" s="105"/>
      <c r="C119" s="105"/>
      <c r="D119" s="105"/>
      <c r="E119" s="105"/>
      <c r="F119" s="105"/>
      <c r="G119" s="105"/>
      <c r="H119" s="105"/>
      <c r="I119" s="105"/>
      <c r="J119" s="105"/>
      <c r="K119" s="105"/>
      <c r="L119" s="105"/>
      <c r="M119" s="105"/>
      <c r="N119" s="105"/>
      <c r="O119" s="105"/>
      <c r="P119" s="174"/>
      <c r="Q119" s="174"/>
      <c r="R119" s="174"/>
    </row>
    <row r="120" spans="1:18" ht="9.9499999999999993" customHeight="1" x14ac:dyDescent="0.15">
      <c r="A120" s="105"/>
      <c r="B120" s="105"/>
      <c r="C120" s="105"/>
      <c r="D120" s="105"/>
      <c r="E120" s="105"/>
      <c r="F120" s="105"/>
      <c r="G120" s="105"/>
      <c r="H120" s="105"/>
      <c r="I120" s="105"/>
      <c r="J120" s="105"/>
      <c r="K120" s="105"/>
      <c r="L120" s="105"/>
      <c r="M120" s="105"/>
      <c r="N120" s="105"/>
      <c r="O120" s="105"/>
      <c r="P120" s="174"/>
      <c r="Q120" s="174"/>
      <c r="R120" s="174"/>
    </row>
    <row r="121" spans="1:18" ht="9.9499999999999993" customHeight="1" x14ac:dyDescent="0.15">
      <c r="A121" s="105"/>
      <c r="B121" s="105"/>
      <c r="C121" s="105"/>
      <c r="D121" s="105"/>
      <c r="E121" s="105"/>
      <c r="F121" s="105"/>
      <c r="G121" s="105"/>
      <c r="H121" s="105"/>
      <c r="I121" s="105"/>
      <c r="J121" s="105"/>
      <c r="K121" s="105"/>
      <c r="L121" s="105"/>
      <c r="M121" s="105"/>
      <c r="N121" s="105"/>
      <c r="O121" s="105"/>
      <c r="P121" s="174"/>
      <c r="Q121" s="174"/>
      <c r="R121" s="174"/>
    </row>
    <row r="122" spans="1:18" ht="9.9499999999999993" customHeight="1" x14ac:dyDescent="0.15">
      <c r="A122" s="105"/>
      <c r="B122" s="105"/>
      <c r="C122" s="105"/>
      <c r="D122" s="105"/>
      <c r="E122" s="105"/>
      <c r="F122" s="105"/>
      <c r="G122" s="105"/>
      <c r="H122" s="105"/>
      <c r="I122" s="105"/>
      <c r="J122" s="105"/>
      <c r="K122" s="105"/>
      <c r="L122" s="105"/>
      <c r="M122" s="105"/>
      <c r="N122" s="105"/>
      <c r="O122" s="105"/>
      <c r="P122" s="174"/>
      <c r="Q122" s="174"/>
      <c r="R122" s="174"/>
    </row>
    <row r="123" spans="1:18" ht="9.9499999999999993" customHeight="1" x14ac:dyDescent="0.15">
      <c r="A123" s="105"/>
      <c r="B123" s="105"/>
      <c r="C123" s="105"/>
      <c r="D123" s="105"/>
      <c r="E123" s="105"/>
      <c r="F123" s="105"/>
      <c r="G123" s="105"/>
      <c r="H123" s="105"/>
      <c r="I123" s="105"/>
      <c r="J123" s="105"/>
      <c r="K123" s="105"/>
      <c r="L123" s="105"/>
      <c r="M123" s="105"/>
      <c r="N123" s="105"/>
      <c r="O123" s="105"/>
      <c r="P123" s="174"/>
      <c r="Q123" s="174"/>
      <c r="R123" s="174"/>
    </row>
    <row r="124" spans="1:18" ht="9.9499999999999993" customHeight="1" x14ac:dyDescent="0.15">
      <c r="A124" s="105"/>
      <c r="B124" s="105"/>
      <c r="C124" s="105"/>
      <c r="D124" s="105"/>
      <c r="E124" s="105"/>
      <c r="F124" s="105"/>
      <c r="G124" s="105"/>
      <c r="H124" s="105"/>
      <c r="I124" s="105"/>
      <c r="J124" s="105"/>
      <c r="K124" s="105"/>
      <c r="L124" s="105"/>
      <c r="M124" s="105"/>
      <c r="N124" s="105"/>
      <c r="O124" s="105"/>
      <c r="P124" s="174"/>
      <c r="Q124" s="174"/>
      <c r="R124" s="174"/>
    </row>
    <row r="125" spans="1:18" ht="9.9499999999999993" customHeight="1" x14ac:dyDescent="0.15">
      <c r="A125" s="105"/>
      <c r="B125" s="105"/>
      <c r="C125" s="105"/>
      <c r="D125" s="105"/>
      <c r="E125" s="105"/>
      <c r="F125" s="105"/>
      <c r="G125" s="105"/>
      <c r="H125" s="105"/>
      <c r="I125" s="105"/>
      <c r="J125" s="105"/>
      <c r="K125" s="105"/>
      <c r="L125" s="105"/>
      <c r="M125" s="105"/>
      <c r="N125" s="105"/>
      <c r="O125" s="105"/>
      <c r="P125" s="174"/>
      <c r="Q125" s="174"/>
      <c r="R125" s="174"/>
    </row>
    <row r="126" spans="1:18" ht="9.9499999999999993" customHeight="1" x14ac:dyDescent="0.15">
      <c r="A126" s="105"/>
      <c r="B126" s="105"/>
      <c r="C126" s="105"/>
      <c r="D126" s="105"/>
      <c r="E126" s="105"/>
      <c r="F126" s="105"/>
      <c r="G126" s="105"/>
      <c r="H126" s="105"/>
      <c r="I126" s="105"/>
      <c r="J126" s="105"/>
      <c r="K126" s="105"/>
      <c r="L126" s="105"/>
      <c r="M126" s="105"/>
      <c r="N126" s="105"/>
      <c r="O126" s="105"/>
      <c r="P126" s="174"/>
      <c r="Q126" s="174"/>
      <c r="R126" s="174"/>
    </row>
    <row r="127" spans="1:18" ht="9.9499999999999993" customHeight="1" x14ac:dyDescent="0.15">
      <c r="A127" s="105"/>
      <c r="B127" s="105"/>
      <c r="C127" s="105"/>
      <c r="D127" s="105"/>
      <c r="E127" s="105"/>
      <c r="F127" s="105"/>
      <c r="G127" s="105"/>
      <c r="H127" s="105"/>
      <c r="I127" s="105"/>
      <c r="J127" s="105"/>
      <c r="K127" s="105"/>
      <c r="L127" s="105"/>
      <c r="M127" s="105"/>
      <c r="N127" s="105"/>
      <c r="O127" s="105"/>
      <c r="P127" s="174"/>
      <c r="Q127" s="174"/>
      <c r="R127" s="174"/>
    </row>
    <row r="128" spans="1:18" ht="9.9499999999999993" customHeight="1" x14ac:dyDescent="0.15">
      <c r="A128" s="105"/>
      <c r="B128" s="105"/>
      <c r="C128" s="105"/>
      <c r="D128" s="105"/>
      <c r="E128" s="105"/>
      <c r="F128" s="105"/>
      <c r="G128" s="105"/>
      <c r="H128" s="105"/>
      <c r="I128" s="105"/>
      <c r="J128" s="105"/>
      <c r="K128" s="105"/>
      <c r="L128" s="105"/>
      <c r="M128" s="105"/>
      <c r="N128" s="105"/>
      <c r="O128" s="105"/>
      <c r="P128" s="174"/>
      <c r="Q128" s="174"/>
      <c r="R128" s="174"/>
    </row>
    <row r="129" spans="1:18" ht="9.9499999999999993" customHeight="1" x14ac:dyDescent="0.15">
      <c r="A129" s="105"/>
      <c r="B129" s="105"/>
      <c r="C129" s="105"/>
      <c r="D129" s="105"/>
      <c r="E129" s="105"/>
      <c r="F129" s="105"/>
      <c r="G129" s="105"/>
      <c r="H129" s="105"/>
      <c r="I129" s="105"/>
      <c r="J129" s="105"/>
      <c r="K129" s="105"/>
      <c r="L129" s="105"/>
      <c r="M129" s="105"/>
      <c r="N129" s="105"/>
      <c r="O129" s="105"/>
      <c r="P129" s="174"/>
      <c r="Q129" s="174"/>
      <c r="R129" s="174"/>
    </row>
    <row r="130" spans="1:18" ht="9.9499999999999993" customHeight="1" x14ac:dyDescent="0.15">
      <c r="A130" s="105"/>
      <c r="B130" s="105"/>
      <c r="C130" s="105"/>
      <c r="D130" s="105"/>
      <c r="E130" s="105"/>
      <c r="F130" s="105"/>
      <c r="G130" s="105"/>
      <c r="H130" s="105"/>
      <c r="I130" s="105"/>
      <c r="J130" s="105"/>
      <c r="K130" s="105"/>
      <c r="L130" s="105"/>
      <c r="M130" s="105"/>
      <c r="N130" s="105"/>
      <c r="O130" s="105"/>
      <c r="P130" s="174"/>
      <c r="Q130" s="174"/>
      <c r="R130" s="174"/>
    </row>
    <row r="131" spans="1:18" ht="9.9499999999999993" customHeight="1" x14ac:dyDescent="0.15">
      <c r="A131" s="105"/>
      <c r="B131" s="105"/>
      <c r="C131" s="105"/>
      <c r="D131" s="105"/>
      <c r="E131" s="105"/>
      <c r="F131" s="105"/>
      <c r="G131" s="105"/>
      <c r="H131" s="105"/>
      <c r="I131" s="105"/>
      <c r="J131" s="105"/>
      <c r="K131" s="105"/>
      <c r="L131" s="105"/>
      <c r="M131" s="105"/>
      <c r="N131" s="105"/>
      <c r="O131" s="105"/>
      <c r="P131" s="174"/>
      <c r="Q131" s="174"/>
      <c r="R131" s="174"/>
    </row>
    <row r="132" spans="1:18" ht="9.9499999999999993" customHeight="1" x14ac:dyDescent="0.15">
      <c r="A132" s="105"/>
      <c r="B132" s="105"/>
      <c r="C132" s="105"/>
      <c r="D132" s="105"/>
      <c r="E132" s="105"/>
      <c r="F132" s="105"/>
      <c r="G132" s="105"/>
      <c r="H132" s="105"/>
      <c r="I132" s="105"/>
      <c r="J132" s="105"/>
      <c r="K132" s="105"/>
      <c r="L132" s="105"/>
      <c r="M132" s="105"/>
      <c r="N132" s="105"/>
      <c r="O132" s="105"/>
      <c r="P132" s="174"/>
      <c r="Q132" s="174"/>
      <c r="R132" s="174"/>
    </row>
    <row r="133" spans="1:18" ht="9.9499999999999993" customHeight="1" x14ac:dyDescent="0.15">
      <c r="A133" s="105"/>
      <c r="B133" s="105"/>
      <c r="C133" s="105"/>
      <c r="D133" s="105"/>
      <c r="E133" s="105"/>
      <c r="F133" s="105"/>
      <c r="G133" s="105"/>
      <c r="H133" s="105"/>
      <c r="I133" s="105"/>
      <c r="J133" s="105"/>
      <c r="K133" s="105"/>
      <c r="L133" s="105"/>
      <c r="M133" s="105"/>
      <c r="N133" s="105"/>
      <c r="O133" s="105"/>
      <c r="P133" s="174"/>
      <c r="Q133" s="174"/>
      <c r="R133" s="174"/>
    </row>
    <row r="134" spans="1:18" ht="9.9499999999999993" customHeight="1" x14ac:dyDescent="0.15">
      <c r="A134" s="105"/>
      <c r="B134" s="105"/>
      <c r="C134" s="105"/>
      <c r="D134" s="105"/>
      <c r="E134" s="105"/>
      <c r="F134" s="105"/>
      <c r="G134" s="105"/>
      <c r="H134" s="105"/>
      <c r="I134" s="105"/>
      <c r="J134" s="105"/>
      <c r="K134" s="105"/>
      <c r="L134" s="105"/>
      <c r="M134" s="105"/>
      <c r="N134" s="105"/>
      <c r="O134" s="105"/>
      <c r="P134" s="174"/>
      <c r="Q134" s="174"/>
      <c r="R134" s="174"/>
    </row>
    <row r="135" spans="1:18" ht="9.9499999999999993" customHeight="1" x14ac:dyDescent="0.15">
      <c r="A135" s="105"/>
      <c r="B135" s="105"/>
      <c r="C135" s="105"/>
      <c r="D135" s="105"/>
      <c r="E135" s="105"/>
      <c r="F135" s="105"/>
      <c r="G135" s="105"/>
      <c r="H135" s="105"/>
      <c r="I135" s="105"/>
      <c r="J135" s="105"/>
      <c r="K135" s="105"/>
      <c r="L135" s="105"/>
      <c r="M135" s="105"/>
      <c r="N135" s="105"/>
      <c r="O135" s="105"/>
      <c r="P135" s="174"/>
      <c r="Q135" s="174"/>
      <c r="R135" s="174"/>
    </row>
    <row r="136" spans="1:18" ht="9.9499999999999993" customHeight="1" x14ac:dyDescent="0.15">
      <c r="A136" s="105"/>
      <c r="B136" s="105"/>
      <c r="C136" s="105"/>
      <c r="D136" s="105"/>
      <c r="E136" s="105"/>
      <c r="F136" s="105"/>
      <c r="G136" s="105"/>
      <c r="H136" s="105"/>
      <c r="I136" s="105"/>
      <c r="J136" s="105"/>
      <c r="K136" s="105"/>
      <c r="L136" s="105"/>
      <c r="M136" s="105"/>
      <c r="N136" s="105"/>
      <c r="O136" s="105"/>
      <c r="P136" s="174"/>
      <c r="Q136" s="174"/>
      <c r="R136" s="174"/>
    </row>
    <row r="137" spans="1:18" ht="9.9499999999999993" customHeight="1" x14ac:dyDescent="0.15">
      <c r="A137" s="105"/>
      <c r="B137" s="105"/>
      <c r="C137" s="105"/>
      <c r="D137" s="105"/>
      <c r="E137" s="105"/>
      <c r="F137" s="105"/>
      <c r="G137" s="105"/>
      <c r="H137" s="105"/>
      <c r="I137" s="105"/>
      <c r="J137" s="105"/>
      <c r="K137" s="105"/>
      <c r="L137" s="105"/>
      <c r="M137" s="105"/>
      <c r="N137" s="105"/>
      <c r="O137" s="105"/>
      <c r="P137" s="174"/>
      <c r="Q137" s="174"/>
      <c r="R137" s="174"/>
    </row>
    <row r="138" spans="1:18" ht="9.9499999999999993" customHeight="1" x14ac:dyDescent="0.15">
      <c r="A138" s="105"/>
      <c r="B138" s="105"/>
      <c r="C138" s="105"/>
      <c r="D138" s="105"/>
      <c r="E138" s="105"/>
      <c r="F138" s="105"/>
      <c r="G138" s="105"/>
      <c r="H138" s="105"/>
      <c r="I138" s="105"/>
      <c r="J138" s="105"/>
      <c r="K138" s="105"/>
      <c r="L138" s="105"/>
      <c r="M138" s="105"/>
      <c r="N138" s="105"/>
      <c r="O138" s="105"/>
      <c r="P138" s="174"/>
      <c r="Q138" s="174"/>
      <c r="R138" s="174"/>
    </row>
    <row r="139" spans="1:18" ht="9.9499999999999993" customHeight="1" x14ac:dyDescent="0.15">
      <c r="A139" s="105"/>
      <c r="B139" s="105"/>
      <c r="C139" s="105"/>
      <c r="D139" s="105"/>
      <c r="E139" s="105"/>
      <c r="F139" s="105"/>
      <c r="G139" s="105"/>
      <c r="H139" s="105"/>
      <c r="I139" s="105"/>
      <c r="J139" s="105"/>
      <c r="K139" s="105"/>
      <c r="L139" s="105"/>
      <c r="M139" s="105"/>
      <c r="N139" s="105"/>
      <c r="O139" s="105"/>
      <c r="P139" s="174"/>
      <c r="Q139" s="174"/>
      <c r="R139" s="174"/>
    </row>
    <row r="140" spans="1:18" ht="9.9499999999999993" customHeight="1" x14ac:dyDescent="0.15">
      <c r="A140" s="105"/>
      <c r="B140" s="105"/>
      <c r="C140" s="105"/>
      <c r="D140" s="105"/>
      <c r="E140" s="105"/>
      <c r="F140" s="105"/>
      <c r="G140" s="105"/>
      <c r="H140" s="105"/>
      <c r="I140" s="105"/>
      <c r="J140" s="105"/>
      <c r="K140" s="105"/>
      <c r="L140" s="105"/>
      <c r="M140" s="105"/>
      <c r="N140" s="105"/>
      <c r="O140" s="105"/>
      <c r="P140" s="174"/>
      <c r="Q140" s="174"/>
      <c r="R140" s="174"/>
    </row>
    <row r="141" spans="1:18" ht="9.9499999999999993" customHeight="1" x14ac:dyDescent="0.15">
      <c r="A141" s="105"/>
      <c r="B141" s="105"/>
      <c r="C141" s="105"/>
      <c r="D141" s="105"/>
      <c r="E141" s="105"/>
      <c r="F141" s="105"/>
      <c r="G141" s="105"/>
      <c r="H141" s="105"/>
      <c r="I141" s="105"/>
      <c r="J141" s="105"/>
      <c r="K141" s="105"/>
      <c r="L141" s="105"/>
      <c r="M141" s="105"/>
      <c r="N141" s="105"/>
      <c r="O141" s="105"/>
      <c r="P141" s="174"/>
      <c r="Q141" s="174"/>
      <c r="R141" s="174"/>
    </row>
    <row r="142" spans="1:18" ht="9.9499999999999993" customHeight="1" x14ac:dyDescent="0.15">
      <c r="A142" s="105"/>
      <c r="B142" s="105"/>
      <c r="C142" s="105"/>
      <c r="D142" s="105"/>
      <c r="E142" s="105"/>
      <c r="F142" s="105"/>
      <c r="G142" s="105"/>
      <c r="H142" s="105"/>
      <c r="I142" s="105"/>
      <c r="J142" s="105"/>
      <c r="K142" s="105"/>
      <c r="L142" s="105"/>
      <c r="M142" s="105"/>
      <c r="N142" s="105"/>
      <c r="O142" s="105"/>
      <c r="P142" s="174"/>
      <c r="Q142" s="174"/>
      <c r="R142" s="174"/>
    </row>
    <row r="143" spans="1:18" ht="9.9499999999999993" customHeight="1" x14ac:dyDescent="0.15">
      <c r="A143" s="105"/>
      <c r="B143" s="105"/>
      <c r="C143" s="105"/>
      <c r="D143" s="105"/>
      <c r="E143" s="105"/>
      <c r="F143" s="105"/>
      <c r="G143" s="105"/>
      <c r="H143" s="105"/>
      <c r="I143" s="105"/>
      <c r="J143" s="105"/>
      <c r="K143" s="105"/>
      <c r="L143" s="105"/>
      <c r="M143" s="105"/>
      <c r="N143" s="105"/>
      <c r="O143" s="105"/>
      <c r="P143" s="174"/>
      <c r="Q143" s="174"/>
      <c r="R143" s="174"/>
    </row>
    <row r="144" spans="1:18" ht="9.9499999999999993" customHeight="1" x14ac:dyDescent="0.15">
      <c r="A144" s="105"/>
      <c r="B144" s="105"/>
      <c r="C144" s="105"/>
      <c r="D144" s="105"/>
      <c r="E144" s="105"/>
      <c r="F144" s="105"/>
      <c r="G144" s="105"/>
      <c r="H144" s="105"/>
      <c r="I144" s="105"/>
      <c r="J144" s="105"/>
      <c r="K144" s="105"/>
      <c r="L144" s="105"/>
      <c r="M144" s="105"/>
      <c r="N144" s="105"/>
      <c r="O144" s="105"/>
      <c r="P144" s="174"/>
      <c r="Q144" s="174"/>
      <c r="R144" s="174"/>
    </row>
    <row r="145" spans="1:18" ht="9.9499999999999993" customHeight="1" x14ac:dyDescent="0.15">
      <c r="A145" s="105"/>
      <c r="B145" s="105"/>
      <c r="C145" s="105"/>
      <c r="D145" s="105"/>
      <c r="E145" s="105"/>
      <c r="F145" s="105"/>
      <c r="G145" s="105"/>
      <c r="H145" s="105"/>
      <c r="I145" s="105"/>
      <c r="J145" s="105"/>
      <c r="K145" s="105"/>
      <c r="L145" s="105"/>
      <c r="M145" s="105"/>
      <c r="N145" s="105"/>
      <c r="O145" s="105"/>
      <c r="P145" s="174"/>
      <c r="Q145" s="174"/>
      <c r="R145" s="174"/>
    </row>
    <row r="146" spans="1:18" x14ac:dyDescent="0.15">
      <c r="A146" s="40"/>
      <c r="B146" s="40"/>
      <c r="C146" s="40"/>
      <c r="D146" s="40"/>
      <c r="E146" s="40"/>
      <c r="F146" s="40"/>
      <c r="G146" s="40"/>
      <c r="H146" s="40"/>
      <c r="I146" s="40"/>
      <c r="J146" s="40"/>
      <c r="K146" s="40"/>
      <c r="L146" s="40"/>
      <c r="M146" s="40"/>
      <c r="N146" s="40"/>
      <c r="O146" s="40"/>
      <c r="P146" s="40"/>
      <c r="Q146" s="40"/>
      <c r="R146" s="40"/>
    </row>
  </sheetData>
  <mergeCells count="186">
    <mergeCell ref="A50:C52"/>
    <mergeCell ref="D50:G52"/>
    <mergeCell ref="H50:O52"/>
    <mergeCell ref="P50:R52"/>
    <mergeCell ref="A53:C55"/>
    <mergeCell ref="D53:G55"/>
    <mergeCell ref="H53:O55"/>
    <mergeCell ref="P53:R55"/>
    <mergeCell ref="A35:C37"/>
    <mergeCell ref="D35:G37"/>
    <mergeCell ref="H35:O37"/>
    <mergeCell ref="P35:R37"/>
    <mergeCell ref="H41:O43"/>
    <mergeCell ref="P41:R43"/>
    <mergeCell ref="A44:C46"/>
    <mergeCell ref="D44:G46"/>
    <mergeCell ref="H44:O46"/>
    <mergeCell ref="P44:R46"/>
    <mergeCell ref="D26:G28"/>
    <mergeCell ref="H26:O28"/>
    <mergeCell ref="P26:R28"/>
    <mergeCell ref="A29:C31"/>
    <mergeCell ref="D29:G31"/>
    <mergeCell ref="H29:O31"/>
    <mergeCell ref="P29:R31"/>
    <mergeCell ref="A32:C34"/>
    <mergeCell ref="D32:G34"/>
    <mergeCell ref="H32:O34"/>
    <mergeCell ref="P32:R34"/>
    <mergeCell ref="A23:C25"/>
    <mergeCell ref="D23:G25"/>
    <mergeCell ref="H23:O25"/>
    <mergeCell ref="P23:R25"/>
    <mergeCell ref="A20:C22"/>
    <mergeCell ref="D20:G22"/>
    <mergeCell ref="H20:O22"/>
    <mergeCell ref="P20:R22"/>
    <mergeCell ref="A17:C19"/>
    <mergeCell ref="D17:G19"/>
    <mergeCell ref="H17:O19"/>
    <mergeCell ref="P17:R19"/>
    <mergeCell ref="D4:E5"/>
    <mergeCell ref="F4:G5"/>
    <mergeCell ref="H4:P5"/>
    <mergeCell ref="H8:J8"/>
    <mergeCell ref="K8:R8"/>
    <mergeCell ref="A11:C13"/>
    <mergeCell ref="A47:C49"/>
    <mergeCell ref="D47:G49"/>
    <mergeCell ref="H47:O49"/>
    <mergeCell ref="P47:R49"/>
    <mergeCell ref="A41:C43"/>
    <mergeCell ref="D41:G43"/>
    <mergeCell ref="A38:C40"/>
    <mergeCell ref="D38:G40"/>
    <mergeCell ref="H38:O40"/>
    <mergeCell ref="P38:R40"/>
    <mergeCell ref="A26:C28"/>
    <mergeCell ref="D11:G13"/>
    <mergeCell ref="H11:O13"/>
    <mergeCell ref="P11:R13"/>
    <mergeCell ref="A14:C16"/>
    <mergeCell ref="D14:G16"/>
    <mergeCell ref="H14:O16"/>
    <mergeCell ref="P14:R16"/>
    <mergeCell ref="A62:C64"/>
    <mergeCell ref="D62:G64"/>
    <mergeCell ref="H62:O64"/>
    <mergeCell ref="P62:R64"/>
    <mergeCell ref="A65:C67"/>
    <mergeCell ref="D65:G67"/>
    <mergeCell ref="H65:O67"/>
    <mergeCell ref="P65:R67"/>
    <mergeCell ref="A56:C58"/>
    <mergeCell ref="D56:G58"/>
    <mergeCell ref="H56:O58"/>
    <mergeCell ref="P56:R58"/>
    <mergeCell ref="A59:C61"/>
    <mergeCell ref="D59:G61"/>
    <mergeCell ref="H59:O61"/>
    <mergeCell ref="P59:R61"/>
    <mergeCell ref="A68:C70"/>
    <mergeCell ref="D68:G70"/>
    <mergeCell ref="H68:O70"/>
    <mergeCell ref="P68:R70"/>
    <mergeCell ref="A71:C73"/>
    <mergeCell ref="D71:G73"/>
    <mergeCell ref="H71:O73"/>
    <mergeCell ref="P71:R73"/>
    <mergeCell ref="A107:C109"/>
    <mergeCell ref="D107:G109"/>
    <mergeCell ref="H107:O109"/>
    <mergeCell ref="P107:R109"/>
    <mergeCell ref="A74:C76"/>
    <mergeCell ref="D74:G76"/>
    <mergeCell ref="H74:O76"/>
    <mergeCell ref="P74:R76"/>
    <mergeCell ref="A77:C79"/>
    <mergeCell ref="D77:G79"/>
    <mergeCell ref="H77:O79"/>
    <mergeCell ref="P77:R79"/>
    <mergeCell ref="A80:C82"/>
    <mergeCell ref="D80:G82"/>
    <mergeCell ref="H80:O82"/>
    <mergeCell ref="P80:R82"/>
    <mergeCell ref="A89:C91"/>
    <mergeCell ref="D89:G91"/>
    <mergeCell ref="H89:O91"/>
    <mergeCell ref="P89:R91"/>
    <mergeCell ref="A92:C94"/>
    <mergeCell ref="D92:G94"/>
    <mergeCell ref="H92:O94"/>
    <mergeCell ref="P92:R94"/>
    <mergeCell ref="A83:C85"/>
    <mergeCell ref="D83:G85"/>
    <mergeCell ref="H83:O85"/>
    <mergeCell ref="P83:R85"/>
    <mergeCell ref="A86:C88"/>
    <mergeCell ref="D86:G88"/>
    <mergeCell ref="H86:O88"/>
    <mergeCell ref="P86:R88"/>
    <mergeCell ref="A101:C103"/>
    <mergeCell ref="D101:G103"/>
    <mergeCell ref="H101:O103"/>
    <mergeCell ref="P101:R103"/>
    <mergeCell ref="A104:C106"/>
    <mergeCell ref="D104:G106"/>
    <mergeCell ref="H104:O106"/>
    <mergeCell ref="P104:R106"/>
    <mergeCell ref="A95:C97"/>
    <mergeCell ref="D95:G97"/>
    <mergeCell ref="H95:O97"/>
    <mergeCell ref="P95:R97"/>
    <mergeCell ref="A98:C100"/>
    <mergeCell ref="D98:G100"/>
    <mergeCell ref="H98:O100"/>
    <mergeCell ref="P98:R100"/>
    <mergeCell ref="A116:C118"/>
    <mergeCell ref="D116:G118"/>
    <mergeCell ref="H116:O118"/>
    <mergeCell ref="P116:R118"/>
    <mergeCell ref="A119:C121"/>
    <mergeCell ref="D119:G121"/>
    <mergeCell ref="H119:O121"/>
    <mergeCell ref="P119:R121"/>
    <mergeCell ref="A110:C112"/>
    <mergeCell ref="D110:G112"/>
    <mergeCell ref="H110:O112"/>
    <mergeCell ref="P110:R112"/>
    <mergeCell ref="A113:C115"/>
    <mergeCell ref="D113:G115"/>
    <mergeCell ref="H113:O115"/>
    <mergeCell ref="P113:R115"/>
    <mergeCell ref="P131:R133"/>
    <mergeCell ref="A122:C124"/>
    <mergeCell ref="D122:G124"/>
    <mergeCell ref="H122:O124"/>
    <mergeCell ref="P122:R124"/>
    <mergeCell ref="A125:C127"/>
    <mergeCell ref="D125:G127"/>
    <mergeCell ref="H125:O127"/>
    <mergeCell ref="P125:R127"/>
    <mergeCell ref="A2:R2"/>
    <mergeCell ref="A140:C142"/>
    <mergeCell ref="D140:G142"/>
    <mergeCell ref="H140:O142"/>
    <mergeCell ref="P140:R142"/>
    <mergeCell ref="A143:C145"/>
    <mergeCell ref="D143:G145"/>
    <mergeCell ref="H143:O145"/>
    <mergeCell ref="P143:R145"/>
    <mergeCell ref="A134:C136"/>
    <mergeCell ref="D134:G136"/>
    <mergeCell ref="H134:O136"/>
    <mergeCell ref="P134:R136"/>
    <mergeCell ref="A137:C139"/>
    <mergeCell ref="D137:G139"/>
    <mergeCell ref="H137:O139"/>
    <mergeCell ref="P137:R139"/>
    <mergeCell ref="A128:C130"/>
    <mergeCell ref="D128:G130"/>
    <mergeCell ref="H128:O130"/>
    <mergeCell ref="P128:R130"/>
    <mergeCell ref="A131:C133"/>
    <mergeCell ref="D131:G133"/>
    <mergeCell ref="H131:O133"/>
  </mergeCells>
  <phoneticPr fontId="2"/>
  <pageMargins left="0.70866141732283472" right="0.70866141732283472" top="0.74803149606299213" bottom="0.74803149606299213" header="0.31496062992125984" footer="0.31496062992125984"/>
  <pageSetup paperSize="9" orientation="portrait" r:id="rId1"/>
  <rowBreaks count="1" manualBreakCount="1">
    <brk id="76"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128"/>
  <sheetViews>
    <sheetView showZeros="0" view="pageBreakPreview" zoomScale="115" zoomScaleNormal="85" zoomScaleSheetLayoutView="115" workbookViewId="0">
      <selection activeCell="F14" sqref="F14"/>
    </sheetView>
  </sheetViews>
  <sheetFormatPr defaultColWidth="9" defaultRowHeight="13.5" x14ac:dyDescent="0.15"/>
  <cols>
    <col min="1" max="1" width="7.625" style="12" customWidth="1"/>
    <col min="2" max="3" width="14.625" style="12" customWidth="1"/>
    <col min="4" max="4" width="11.625" style="12" customWidth="1"/>
    <col min="5" max="5" width="7.875" style="12" customWidth="1"/>
    <col min="6" max="6" width="31" style="12" customWidth="1"/>
    <col min="7" max="8" width="5.625" style="12" customWidth="1"/>
    <col min="9" max="10" width="17" style="12" customWidth="1"/>
    <col min="11" max="16384" width="9" style="12"/>
  </cols>
  <sheetData>
    <row r="1" spans="1:18" s="2" customFormat="1" ht="14.25" x14ac:dyDescent="0.15"/>
    <row r="2" spans="1:18" s="2" customFormat="1" ht="19.5" customHeight="1" x14ac:dyDescent="0.2">
      <c r="A2" s="89" t="s">
        <v>177</v>
      </c>
      <c r="B2" s="90"/>
      <c r="C2" s="90"/>
      <c r="D2" s="90"/>
      <c r="E2" s="90"/>
      <c r="F2" s="90"/>
      <c r="G2" s="90"/>
      <c r="H2" s="90"/>
      <c r="I2" s="90"/>
      <c r="J2" s="90"/>
      <c r="K2" s="44"/>
      <c r="L2" s="44"/>
      <c r="M2" s="44"/>
      <c r="N2" s="44"/>
      <c r="O2" s="44"/>
      <c r="P2" s="44"/>
      <c r="Q2" s="44"/>
      <c r="R2" s="44"/>
    </row>
    <row r="3" spans="1:18" s="2" customFormat="1" ht="19.5" customHeight="1" x14ac:dyDescent="0.2">
      <c r="A3" s="43"/>
      <c r="B3" s="43"/>
      <c r="C3" s="43"/>
      <c r="D3" s="43"/>
      <c r="E3" s="43"/>
      <c r="F3" s="43"/>
      <c r="G3" s="43"/>
      <c r="H3" s="43"/>
      <c r="I3" s="43"/>
      <c r="J3" s="43"/>
      <c r="K3" s="43"/>
      <c r="L3" s="43"/>
      <c r="M3" s="43"/>
      <c r="N3" s="43"/>
      <c r="O3" s="43"/>
      <c r="P3" s="43"/>
      <c r="Q3" s="43"/>
      <c r="R3" s="43"/>
    </row>
    <row r="4" spans="1:18" ht="17.25" x14ac:dyDescent="0.15">
      <c r="A4" s="23" t="str">
        <f>'01申請書'!D4</f>
        <v>令和</v>
      </c>
      <c r="B4" s="13">
        <f>'01申請書'!F4</f>
        <v>7</v>
      </c>
      <c r="C4" s="182" t="s">
        <v>110</v>
      </c>
      <c r="D4" s="182"/>
      <c r="E4" s="182"/>
      <c r="F4" s="34"/>
      <c r="G4" s="185"/>
      <c r="H4" s="185"/>
      <c r="I4" s="185"/>
      <c r="J4" s="185"/>
    </row>
    <row r="5" spans="1:18" ht="21.75" customHeight="1" x14ac:dyDescent="0.15">
      <c r="A5" s="13"/>
      <c r="B5" s="45"/>
      <c r="C5" s="45"/>
      <c r="D5" s="190" t="s">
        <v>5</v>
      </c>
      <c r="E5" s="190"/>
      <c r="F5" s="183" t="str">
        <f>'01申請書'!K16</f>
        <v>いきいきクラブ</v>
      </c>
      <c r="G5" s="183"/>
      <c r="H5" s="183"/>
      <c r="I5" s="46"/>
      <c r="J5" s="46"/>
    </row>
    <row r="6" spans="1:18" ht="17.25" x14ac:dyDescent="0.15">
      <c r="A6" s="33"/>
      <c r="B6" s="47"/>
      <c r="C6" s="56">
        <v>46113</v>
      </c>
      <c r="D6" s="48" t="s">
        <v>98</v>
      </c>
      <c r="E6" s="47"/>
      <c r="F6" s="49"/>
      <c r="G6" s="47"/>
      <c r="H6" s="47"/>
      <c r="I6" s="47"/>
      <c r="J6" s="50"/>
    </row>
    <row r="7" spans="1:18" ht="14.25" x14ac:dyDescent="0.15">
      <c r="A7" s="17" t="s">
        <v>83</v>
      </c>
      <c r="B7" s="19"/>
      <c r="C7" s="19"/>
      <c r="D7" s="19"/>
      <c r="E7" s="19"/>
      <c r="F7" s="19"/>
      <c r="G7" s="19"/>
      <c r="H7" s="19"/>
      <c r="I7" s="19"/>
      <c r="J7" s="19"/>
    </row>
    <row r="8" spans="1:18" x14ac:dyDescent="0.15">
      <c r="A8" s="191" t="s">
        <v>84</v>
      </c>
      <c r="B8" s="186" t="s">
        <v>108</v>
      </c>
      <c r="C8" s="192" t="s">
        <v>86</v>
      </c>
      <c r="D8" s="195" t="s">
        <v>87</v>
      </c>
      <c r="E8" s="186" t="s">
        <v>88</v>
      </c>
      <c r="F8" s="186" t="s">
        <v>89</v>
      </c>
      <c r="G8" s="184" t="s">
        <v>90</v>
      </c>
      <c r="H8" s="184" t="s">
        <v>91</v>
      </c>
      <c r="I8" s="186" t="s">
        <v>92</v>
      </c>
      <c r="J8" s="186"/>
    </row>
    <row r="9" spans="1:18" x14ac:dyDescent="0.15">
      <c r="A9" s="191"/>
      <c r="B9" s="186"/>
      <c r="C9" s="193"/>
      <c r="D9" s="195"/>
      <c r="E9" s="186"/>
      <c r="F9" s="186"/>
      <c r="G9" s="184"/>
      <c r="H9" s="184"/>
      <c r="I9" s="186"/>
      <c r="J9" s="186"/>
    </row>
    <row r="10" spans="1:18" x14ac:dyDescent="0.15">
      <c r="A10" s="191"/>
      <c r="B10" s="186"/>
      <c r="C10" s="193"/>
      <c r="D10" s="195"/>
      <c r="E10" s="186"/>
      <c r="F10" s="186"/>
      <c r="G10" s="184"/>
      <c r="H10" s="184"/>
      <c r="I10" s="187" t="s">
        <v>93</v>
      </c>
      <c r="J10" s="189" t="s">
        <v>94</v>
      </c>
    </row>
    <row r="11" spans="1:18" ht="21" customHeight="1" x14ac:dyDescent="0.15">
      <c r="A11" s="191"/>
      <c r="B11" s="186"/>
      <c r="C11" s="194"/>
      <c r="D11" s="195"/>
      <c r="E11" s="186"/>
      <c r="F11" s="186"/>
      <c r="G11" s="184"/>
      <c r="H11" s="184"/>
      <c r="I11" s="188"/>
      <c r="J11" s="189"/>
    </row>
    <row r="12" spans="1:18" ht="20.100000000000001" customHeight="1" x14ac:dyDescent="0.15">
      <c r="A12" s="60">
        <f ca="1">IF(B12="","",IF(OFFSET(A12,-1,0)="番号",1,MAX($A$11:A11)+1))</f>
        <v>1</v>
      </c>
      <c r="B12" s="61" t="s">
        <v>125</v>
      </c>
      <c r="C12" s="61" t="s">
        <v>164</v>
      </c>
      <c r="D12" s="62">
        <v>12875</v>
      </c>
      <c r="E12" s="60">
        <f t="shared" ref="E12:E17" si="0">IF(D12="","",DATEDIF(D12,$C$6,"Y"))</f>
        <v>91</v>
      </c>
      <c r="F12" s="61" t="s">
        <v>158</v>
      </c>
      <c r="G12" s="60" t="s">
        <v>121</v>
      </c>
      <c r="H12" s="29"/>
      <c r="I12" s="29"/>
      <c r="J12" s="51"/>
    </row>
    <row r="13" spans="1:18" ht="20.100000000000001" customHeight="1" x14ac:dyDescent="0.15">
      <c r="A13" s="60">
        <f ca="1">IF(B13="","",IF(OFFSET(A13,-1,0)="番号",1,MAX($A$11:A12)+1))</f>
        <v>2</v>
      </c>
      <c r="B13" s="61" t="s">
        <v>155</v>
      </c>
      <c r="C13" s="61" t="s">
        <v>165</v>
      </c>
      <c r="D13" s="62">
        <v>12876</v>
      </c>
      <c r="E13" s="60">
        <f t="shared" si="0"/>
        <v>90</v>
      </c>
      <c r="F13" s="61" t="s">
        <v>158</v>
      </c>
      <c r="G13" s="60" t="s">
        <v>121</v>
      </c>
      <c r="H13" s="29"/>
      <c r="I13" s="29"/>
      <c r="J13" s="51"/>
    </row>
    <row r="14" spans="1:18" ht="20.100000000000001" customHeight="1" x14ac:dyDescent="0.15">
      <c r="A14" s="60">
        <f ca="1">IF(B14="","",IF(OFFSET(A14,-1,0)="番号",1,MAX($A$11:A13)+1))</f>
        <v>3</v>
      </c>
      <c r="B14" s="61" t="s">
        <v>156</v>
      </c>
      <c r="C14" s="61" t="s">
        <v>166</v>
      </c>
      <c r="D14" s="62">
        <v>12877</v>
      </c>
      <c r="E14" s="60">
        <f t="shared" si="0"/>
        <v>90</v>
      </c>
      <c r="F14" s="61" t="s">
        <v>158</v>
      </c>
      <c r="G14" s="60" t="s">
        <v>121</v>
      </c>
      <c r="H14" s="29"/>
      <c r="I14" s="29"/>
      <c r="J14" s="51"/>
    </row>
    <row r="15" spans="1:18" ht="20.100000000000001" customHeight="1" x14ac:dyDescent="0.15">
      <c r="A15" s="60">
        <f ca="1">IF(B15="","",IF(OFFSET(A15,-1,0)="番号",1,MAX($A$11:A14)+1))</f>
        <v>4</v>
      </c>
      <c r="B15" s="61" t="s">
        <v>160</v>
      </c>
      <c r="C15" s="61" t="s">
        <v>167</v>
      </c>
      <c r="D15" s="62">
        <v>16531</v>
      </c>
      <c r="E15" s="60">
        <f t="shared" si="0"/>
        <v>80</v>
      </c>
      <c r="F15" s="61" t="s">
        <v>163</v>
      </c>
      <c r="G15" s="60" t="s">
        <v>121</v>
      </c>
      <c r="H15" s="29"/>
      <c r="I15" s="29"/>
      <c r="J15" s="51"/>
    </row>
    <row r="16" spans="1:18" ht="20.100000000000001" customHeight="1" x14ac:dyDescent="0.15">
      <c r="A16" s="60">
        <f ca="1">IF(B16="","",IF(OFFSET(A16,-1,0)="番号",1,MAX($A$11:A15)+1))</f>
        <v>5</v>
      </c>
      <c r="B16" s="61" t="s">
        <v>161</v>
      </c>
      <c r="C16" s="61" t="s">
        <v>168</v>
      </c>
      <c r="D16" s="62">
        <v>16532</v>
      </c>
      <c r="E16" s="60">
        <f t="shared" si="0"/>
        <v>80</v>
      </c>
      <c r="F16" s="61" t="s">
        <v>163</v>
      </c>
      <c r="G16" s="60" t="s">
        <v>121</v>
      </c>
      <c r="H16" s="29"/>
      <c r="I16" s="29"/>
      <c r="J16" s="51"/>
    </row>
    <row r="17" spans="1:10" ht="20.100000000000001" customHeight="1" x14ac:dyDescent="0.15">
      <c r="A17" s="60">
        <f ca="1">IF(B17="","",IF(OFFSET(A17,-1,0)="番号",1,MAX($A$11:A16)+1))</f>
        <v>6</v>
      </c>
      <c r="B17" s="61" t="s">
        <v>162</v>
      </c>
      <c r="C17" s="61" t="s">
        <v>169</v>
      </c>
      <c r="D17" s="62">
        <v>18359</v>
      </c>
      <c r="E17" s="60">
        <f t="shared" si="0"/>
        <v>75</v>
      </c>
      <c r="F17" s="61" t="s">
        <v>163</v>
      </c>
      <c r="G17" s="60" t="s">
        <v>121</v>
      </c>
      <c r="H17" s="29"/>
      <c r="I17" s="29"/>
      <c r="J17" s="51"/>
    </row>
    <row r="18" spans="1:10" ht="20.100000000000001" customHeight="1" x14ac:dyDescent="0.15">
      <c r="A18" s="53"/>
      <c r="B18" s="54"/>
      <c r="C18" s="54"/>
      <c r="D18" s="55"/>
      <c r="E18" s="53"/>
      <c r="F18" s="54"/>
      <c r="G18" s="53"/>
      <c r="H18" s="29"/>
      <c r="I18" s="29"/>
      <c r="J18" s="51"/>
    </row>
    <row r="19" spans="1:10" ht="20.100000000000001" customHeight="1" x14ac:dyDescent="0.15">
      <c r="A19" s="29" t="str">
        <f ca="1">IF(B19="","",IF(OFFSET(A19,-1,0)="番号",1,MAX($A$11:A18)+1))</f>
        <v/>
      </c>
      <c r="B19" s="51"/>
      <c r="C19" s="51"/>
      <c r="D19" s="52"/>
      <c r="E19" s="29"/>
      <c r="F19" s="51"/>
      <c r="G19" s="29"/>
      <c r="H19" s="29"/>
      <c r="I19" s="29"/>
      <c r="J19" s="51"/>
    </row>
    <row r="20" spans="1:10" ht="20.100000000000001" customHeight="1" x14ac:dyDescent="0.15">
      <c r="A20" s="29" t="str">
        <f ca="1">IF(B20="","",IF(OFFSET(A20,-1,0)="番号",1,MAX($A$11:A19)+1))</f>
        <v/>
      </c>
      <c r="B20" s="51"/>
      <c r="C20" s="51"/>
      <c r="D20" s="52"/>
      <c r="E20" s="29"/>
      <c r="F20" s="51"/>
      <c r="G20" s="29"/>
      <c r="H20" s="29"/>
      <c r="I20" s="29"/>
      <c r="J20" s="51"/>
    </row>
    <row r="21" spans="1:10" ht="20.100000000000001" customHeight="1" x14ac:dyDescent="0.15">
      <c r="A21" s="29" t="str">
        <f ca="1">IF(B21="","",IF(OFFSET(A21,-1,0)="番号",1,MAX($A$11:A20)+1))</f>
        <v/>
      </c>
      <c r="B21" s="51"/>
      <c r="C21" s="51"/>
      <c r="D21" s="52"/>
      <c r="E21" s="29"/>
      <c r="F21" s="51"/>
      <c r="G21" s="29"/>
      <c r="H21" s="29"/>
      <c r="I21" s="29"/>
      <c r="J21" s="51"/>
    </row>
    <row r="22" spans="1:10" ht="20.100000000000001" customHeight="1" x14ac:dyDescent="0.15">
      <c r="A22" s="29" t="str">
        <f ca="1">IF(B22="","",IF(OFFSET(A22,-1,0)="番号",1,MAX($A$11:A21)+1))</f>
        <v/>
      </c>
      <c r="B22" s="51"/>
      <c r="C22" s="51"/>
      <c r="D22" s="52"/>
      <c r="E22" s="29"/>
      <c r="F22" s="51"/>
      <c r="G22" s="29"/>
      <c r="H22" s="29"/>
      <c r="I22" s="29"/>
      <c r="J22" s="51"/>
    </row>
    <row r="23" spans="1:10" ht="20.100000000000001" customHeight="1" x14ac:dyDescent="0.15">
      <c r="A23" s="29" t="str">
        <f ca="1">IF(B23="","",IF(OFFSET(A23,-1,0)="番号",1,MAX($A$11:A22)+1))</f>
        <v/>
      </c>
      <c r="B23" s="51"/>
      <c r="C23" s="51"/>
      <c r="D23" s="52"/>
      <c r="E23" s="29"/>
      <c r="F23" s="51"/>
      <c r="G23" s="29"/>
      <c r="H23" s="29"/>
      <c r="I23" s="29"/>
      <c r="J23" s="51"/>
    </row>
    <row r="24" spans="1:10" ht="20.100000000000001" customHeight="1" x14ac:dyDescent="0.15">
      <c r="A24" s="29" t="str">
        <f ca="1">IF(B24="","",IF(OFFSET(A24,-1,0)="番号",1,MAX($A$11:A23)+1))</f>
        <v/>
      </c>
      <c r="B24" s="51"/>
      <c r="C24" s="51"/>
      <c r="D24" s="52"/>
      <c r="E24" s="29"/>
      <c r="F24" s="51"/>
      <c r="G24" s="29"/>
      <c r="H24" s="29"/>
      <c r="I24" s="29"/>
      <c r="J24" s="51"/>
    </row>
    <row r="25" spans="1:10" ht="20.100000000000001" customHeight="1" x14ac:dyDescent="0.15">
      <c r="A25" s="70" t="str">
        <f ca="1">IF(B25="","",IF(OFFSET(A25,-1,0)="番号",1,MAX($A$11:A24)+1))</f>
        <v/>
      </c>
      <c r="B25" s="51"/>
      <c r="C25" s="51"/>
      <c r="D25" s="52"/>
      <c r="E25" s="70"/>
      <c r="F25" s="51"/>
      <c r="G25" s="70"/>
      <c r="H25" s="70"/>
      <c r="I25" s="70"/>
      <c r="J25" s="51"/>
    </row>
    <row r="26" spans="1:10" ht="20.100000000000001" customHeight="1" x14ac:dyDescent="0.15">
      <c r="A26" s="81" t="str">
        <f ca="1">IF(B26="","",IF(OFFSET(A26,-1,0)="番号",1,MAX($A$11:A25)+1))</f>
        <v/>
      </c>
      <c r="B26" s="82"/>
      <c r="C26" s="82"/>
      <c r="D26" s="83"/>
      <c r="E26" s="81"/>
      <c r="F26" s="82"/>
      <c r="G26" s="81"/>
      <c r="H26" s="81"/>
      <c r="I26" s="81"/>
      <c r="J26" s="82"/>
    </row>
    <row r="27" spans="1:10" ht="20.100000000000001" customHeight="1" x14ac:dyDescent="0.15">
      <c r="A27" s="81" t="str">
        <f ca="1">IF(B27="","",IF(OFFSET(A27,-1,0)="番号",1,MAX($A$11:A26)+1))</f>
        <v/>
      </c>
      <c r="B27" s="82"/>
      <c r="C27" s="82"/>
      <c r="D27" s="83"/>
      <c r="E27" s="81"/>
      <c r="F27" s="82"/>
      <c r="G27" s="81"/>
      <c r="H27" s="81"/>
      <c r="I27" s="81"/>
      <c r="J27" s="82"/>
    </row>
    <row r="28" spans="1:10" ht="20.100000000000001" customHeight="1" x14ac:dyDescent="0.15">
      <c r="A28" s="81" t="str">
        <f ca="1">IF(B28="","",IF(OFFSET(A28,-1,0)="番号",1,MAX($A$11:A27)+1))</f>
        <v/>
      </c>
      <c r="B28" s="82"/>
      <c r="C28" s="82"/>
      <c r="D28" s="83"/>
      <c r="E28" s="81"/>
      <c r="F28" s="82"/>
      <c r="G28" s="81"/>
      <c r="H28" s="81"/>
      <c r="I28" s="81"/>
      <c r="J28" s="82"/>
    </row>
    <row r="29" spans="1:10" s="19" customFormat="1" ht="20.100000000000001" customHeight="1" x14ac:dyDescent="0.15">
      <c r="A29" s="71" t="str">
        <f ca="1">IF(B29="","",IF(OFFSET(A29,-1,0)="番号",1,MAX($A$11:A28)+1))</f>
        <v/>
      </c>
      <c r="B29" s="78"/>
      <c r="C29" s="78"/>
      <c r="D29" s="79"/>
      <c r="E29" s="71" t="str">
        <f t="shared" ref="E29:E73" si="1">IF(D29="","",DATEDIF(D29,$C$6,"Y"))</f>
        <v/>
      </c>
      <c r="F29" s="78"/>
      <c r="G29" s="80"/>
      <c r="H29" s="80"/>
      <c r="I29" s="80"/>
      <c r="J29" s="78"/>
    </row>
    <row r="30" spans="1:10" s="19" customFormat="1" ht="20.100000000000001" customHeight="1" x14ac:dyDescent="0.15">
      <c r="A30" s="29" t="str">
        <f ca="1">IF(B30="","",IF(OFFSET(A30,-1,0)="番号",1,MAX($A$11:A29)+1))</f>
        <v/>
      </c>
      <c r="B30" s="37"/>
      <c r="C30" s="37"/>
      <c r="D30" s="31"/>
      <c r="E30" s="29" t="str">
        <f t="shared" si="1"/>
        <v/>
      </c>
      <c r="F30" s="37"/>
      <c r="G30" s="32"/>
      <c r="H30" s="32"/>
      <c r="I30" s="32"/>
      <c r="J30" s="37"/>
    </row>
    <row r="31" spans="1:10" s="19" customFormat="1" ht="20.100000000000001" customHeight="1" x14ac:dyDescent="0.15">
      <c r="A31" s="29" t="str">
        <f ca="1">IF(B31="","",IF(OFFSET(A31,-1,0)="番号",1,MAX($A$11:A30)+1))</f>
        <v/>
      </c>
      <c r="B31" s="37"/>
      <c r="C31" s="37"/>
      <c r="D31" s="31"/>
      <c r="E31" s="29" t="str">
        <f t="shared" si="1"/>
        <v/>
      </c>
      <c r="F31" s="37"/>
      <c r="G31" s="32"/>
      <c r="H31" s="32"/>
      <c r="I31" s="32"/>
      <c r="J31" s="37"/>
    </row>
    <row r="32" spans="1:10" s="19" customFormat="1" ht="20.100000000000001" customHeight="1" x14ac:dyDescent="0.15">
      <c r="A32" s="29" t="str">
        <f ca="1">IF(B32="","",IF(OFFSET(A32,-1,0)="番号",1,MAX($A$11:A31)+1))</f>
        <v/>
      </c>
      <c r="B32" s="37"/>
      <c r="C32" s="37"/>
      <c r="D32" s="31"/>
      <c r="E32" s="29" t="str">
        <f t="shared" si="1"/>
        <v/>
      </c>
      <c r="F32" s="37"/>
      <c r="G32" s="32"/>
      <c r="H32" s="32"/>
      <c r="I32" s="32"/>
      <c r="J32" s="37"/>
    </row>
    <row r="33" spans="1:10" s="19" customFormat="1" ht="20.100000000000001" customHeight="1" x14ac:dyDescent="0.15">
      <c r="A33" s="29" t="str">
        <f ca="1">IF(B33="","",IF(OFFSET(A33,-1,0)="番号",1,MAX($A$11:A32)+1))</f>
        <v/>
      </c>
      <c r="B33" s="37"/>
      <c r="C33" s="37"/>
      <c r="D33" s="31"/>
      <c r="E33" s="29" t="str">
        <f t="shared" si="1"/>
        <v/>
      </c>
      <c r="F33" s="37"/>
      <c r="G33" s="32"/>
      <c r="H33" s="32"/>
      <c r="I33" s="32"/>
      <c r="J33" s="37"/>
    </row>
    <row r="34" spans="1:10" s="19" customFormat="1" ht="20.100000000000001" customHeight="1" x14ac:dyDescent="0.15">
      <c r="A34" s="29" t="str">
        <f ca="1">IF(B34="","",IF(OFFSET(A34,-1,0)="番号",1,MAX($A$11:A33)+1))</f>
        <v/>
      </c>
      <c r="B34" s="37"/>
      <c r="C34" s="37"/>
      <c r="D34" s="31"/>
      <c r="E34" s="29" t="str">
        <f t="shared" si="1"/>
        <v/>
      </c>
      <c r="F34" s="37"/>
      <c r="G34" s="32"/>
      <c r="H34" s="32"/>
      <c r="I34" s="32"/>
      <c r="J34" s="37"/>
    </row>
    <row r="35" spans="1:10" s="19" customFormat="1" ht="20.100000000000001" customHeight="1" x14ac:dyDescent="0.15">
      <c r="A35" s="29" t="str">
        <f ca="1">IF(B35="","",IF(OFFSET(A35,-1,0)="番号",1,MAX($A$11:A34)+1))</f>
        <v/>
      </c>
      <c r="B35" s="37"/>
      <c r="C35" s="37"/>
      <c r="D35" s="31"/>
      <c r="E35" s="29" t="str">
        <f t="shared" si="1"/>
        <v/>
      </c>
      <c r="F35" s="37"/>
      <c r="G35" s="32"/>
      <c r="H35" s="32"/>
      <c r="I35" s="32"/>
      <c r="J35" s="37"/>
    </row>
    <row r="36" spans="1:10" s="19" customFormat="1" ht="20.100000000000001" customHeight="1" x14ac:dyDescent="0.15">
      <c r="A36" s="29" t="str">
        <f ca="1">IF(B36="","",IF(OFFSET(A36,-1,0)="番号",1,MAX($A$11:A35)+1))</f>
        <v/>
      </c>
      <c r="B36" s="37"/>
      <c r="C36" s="37"/>
      <c r="D36" s="31"/>
      <c r="E36" s="29" t="str">
        <f>IF(D36="","",DATEDIF(D36,$C$6,"Y"))</f>
        <v/>
      </c>
      <c r="F36" s="37"/>
      <c r="G36" s="32"/>
      <c r="H36" s="32"/>
      <c r="I36" s="32"/>
      <c r="J36" s="37"/>
    </row>
    <row r="37" spans="1:10" s="19" customFormat="1" ht="20.100000000000001" customHeight="1" x14ac:dyDescent="0.15">
      <c r="A37" s="29" t="str">
        <f ca="1">IF(B37="","",IF(OFFSET(A37,-1,0)="番号",1,MAX($A$11:A36)+1))</f>
        <v/>
      </c>
      <c r="B37" s="37"/>
      <c r="C37" s="37"/>
      <c r="D37" s="31"/>
      <c r="E37" s="29" t="str">
        <f t="shared" si="1"/>
        <v/>
      </c>
      <c r="F37" s="37"/>
      <c r="G37" s="32"/>
      <c r="H37" s="32"/>
      <c r="I37" s="32"/>
      <c r="J37" s="37"/>
    </row>
    <row r="38" spans="1:10" s="19" customFormat="1" ht="20.100000000000001" customHeight="1" x14ac:dyDescent="0.15">
      <c r="A38" s="29" t="str">
        <f ca="1">IF(B38="","",IF(OFFSET(A38,-1,0)="番号",1,MAX($A$11:A37)+1))</f>
        <v/>
      </c>
      <c r="B38" s="37"/>
      <c r="C38" s="37"/>
      <c r="D38" s="31"/>
      <c r="E38" s="29" t="str">
        <f t="shared" si="1"/>
        <v/>
      </c>
      <c r="F38" s="37"/>
      <c r="G38" s="32"/>
      <c r="H38" s="32"/>
      <c r="I38" s="32"/>
      <c r="J38" s="37"/>
    </row>
    <row r="39" spans="1:10" s="19" customFormat="1" ht="20.100000000000001" customHeight="1" x14ac:dyDescent="0.15">
      <c r="A39" s="29" t="str">
        <f ca="1">IF(B39="","",IF(OFFSET(A39,-1,0)="番号",1,MAX($A$11:A38)+1))</f>
        <v/>
      </c>
      <c r="B39" s="37"/>
      <c r="C39" s="37"/>
      <c r="D39" s="31"/>
      <c r="E39" s="29" t="str">
        <f t="shared" si="1"/>
        <v/>
      </c>
      <c r="F39" s="37"/>
      <c r="G39" s="32"/>
      <c r="H39" s="32"/>
      <c r="I39" s="32"/>
      <c r="J39" s="37"/>
    </row>
    <row r="40" spans="1:10" s="19" customFormat="1" ht="20.100000000000001" customHeight="1" x14ac:dyDescent="0.15">
      <c r="A40" s="29" t="str">
        <f ca="1">IF(B40="","",IF(OFFSET(A40,-1,0)="番号",1,MAX($A$11:A39)+1))</f>
        <v/>
      </c>
      <c r="B40" s="37"/>
      <c r="C40" s="37"/>
      <c r="D40" s="31"/>
      <c r="E40" s="29" t="str">
        <f t="shared" si="1"/>
        <v/>
      </c>
      <c r="F40" s="37"/>
      <c r="G40" s="32"/>
      <c r="H40" s="32"/>
      <c r="I40" s="32"/>
      <c r="J40" s="37"/>
    </row>
    <row r="41" spans="1:10" s="19" customFormat="1" ht="20.100000000000001" customHeight="1" x14ac:dyDescent="0.15">
      <c r="A41" s="29" t="str">
        <f ca="1">IF(B41="","",IF(OFFSET(A41,-1,0)="番号",1,MAX($A$11:A40)+1))</f>
        <v/>
      </c>
      <c r="B41" s="37"/>
      <c r="C41" s="37"/>
      <c r="D41" s="31"/>
      <c r="E41" s="29" t="str">
        <f t="shared" si="1"/>
        <v/>
      </c>
      <c r="F41" s="37"/>
      <c r="G41" s="32"/>
      <c r="H41" s="32"/>
      <c r="I41" s="32"/>
      <c r="J41" s="37"/>
    </row>
    <row r="42" spans="1:10" s="19" customFormat="1" ht="20.100000000000001" customHeight="1" x14ac:dyDescent="0.15">
      <c r="A42" s="29" t="str">
        <f ca="1">IF(B42="","",IF(OFFSET(A42,-1,0)="番号",1,MAX($A$11:A41)+1))</f>
        <v/>
      </c>
      <c r="B42" s="37"/>
      <c r="C42" s="37"/>
      <c r="D42" s="31"/>
      <c r="E42" s="29" t="str">
        <f t="shared" si="1"/>
        <v/>
      </c>
      <c r="F42" s="37"/>
      <c r="G42" s="32"/>
      <c r="H42" s="32"/>
      <c r="I42" s="32"/>
      <c r="J42" s="37"/>
    </row>
    <row r="43" spans="1:10" s="19" customFormat="1" ht="20.100000000000001" customHeight="1" x14ac:dyDescent="0.15">
      <c r="A43" s="29" t="str">
        <f ca="1">IF(B43="","",IF(OFFSET(A43,-1,0)="番号",1,MAX($A$11:A42)+1))</f>
        <v/>
      </c>
      <c r="B43" s="37"/>
      <c r="C43" s="37"/>
      <c r="D43" s="31"/>
      <c r="E43" s="29" t="str">
        <f t="shared" si="1"/>
        <v/>
      </c>
      <c r="F43" s="37"/>
      <c r="G43" s="32"/>
      <c r="H43" s="32"/>
      <c r="I43" s="32"/>
      <c r="J43" s="37"/>
    </row>
    <row r="44" spans="1:10" s="19" customFormat="1" ht="20.100000000000001" customHeight="1" x14ac:dyDescent="0.15">
      <c r="A44" s="29" t="str">
        <f ca="1">IF(B44="","",IF(OFFSET(A44,-1,0)="番号",1,MAX($A$11:A43)+1))</f>
        <v/>
      </c>
      <c r="B44" s="37"/>
      <c r="C44" s="37"/>
      <c r="D44" s="31"/>
      <c r="E44" s="29" t="str">
        <f t="shared" si="1"/>
        <v/>
      </c>
      <c r="F44" s="37"/>
      <c r="G44" s="32"/>
      <c r="H44" s="32"/>
      <c r="I44" s="32"/>
      <c r="J44" s="37"/>
    </row>
    <row r="45" spans="1:10" s="19" customFormat="1" ht="20.100000000000001" customHeight="1" x14ac:dyDescent="0.15">
      <c r="A45" s="29" t="str">
        <f ca="1">IF(B45="","",IF(OFFSET(A45,-1,0)="番号",1,MAX($A$11:A44)+1))</f>
        <v/>
      </c>
      <c r="B45" s="37"/>
      <c r="C45" s="37"/>
      <c r="D45" s="31"/>
      <c r="E45" s="29" t="str">
        <f t="shared" si="1"/>
        <v/>
      </c>
      <c r="F45" s="37"/>
      <c r="G45" s="32"/>
      <c r="H45" s="32"/>
      <c r="I45" s="32"/>
      <c r="J45" s="37"/>
    </row>
    <row r="46" spans="1:10" s="19" customFormat="1" ht="20.100000000000001" customHeight="1" x14ac:dyDescent="0.15">
      <c r="A46" s="29" t="str">
        <f ca="1">IF(B46="","",IF(OFFSET(A46,-1,0)="番号",1,MAX($A$11:A45)+1))</f>
        <v/>
      </c>
      <c r="B46" s="37"/>
      <c r="C46" s="37"/>
      <c r="D46" s="31"/>
      <c r="E46" s="29" t="str">
        <f t="shared" si="1"/>
        <v/>
      </c>
      <c r="F46" s="37"/>
      <c r="G46" s="32"/>
      <c r="H46" s="32"/>
      <c r="I46" s="32"/>
      <c r="J46" s="37"/>
    </row>
    <row r="47" spans="1:10" s="19" customFormat="1" ht="20.100000000000001" customHeight="1" x14ac:dyDescent="0.15">
      <c r="A47" s="29" t="str">
        <f ca="1">IF(B47="","",IF(OFFSET(A47,-1,0)="番号",1,MAX($A$11:A46)+1))</f>
        <v/>
      </c>
      <c r="B47" s="37"/>
      <c r="C47" s="37"/>
      <c r="D47" s="31"/>
      <c r="E47" s="29" t="str">
        <f t="shared" si="1"/>
        <v/>
      </c>
      <c r="F47" s="37"/>
      <c r="G47" s="32"/>
      <c r="H47" s="32"/>
      <c r="I47" s="32"/>
      <c r="J47" s="37"/>
    </row>
    <row r="48" spans="1:10" s="19" customFormat="1" ht="20.100000000000001" customHeight="1" x14ac:dyDescent="0.15">
      <c r="A48" s="29" t="str">
        <f ca="1">IF(B48="","",IF(OFFSET(A48,-1,0)="番号",1,MAX($A$11:A47)+1))</f>
        <v/>
      </c>
      <c r="B48" s="37"/>
      <c r="C48" s="37"/>
      <c r="D48" s="31"/>
      <c r="E48" s="29" t="str">
        <f t="shared" si="1"/>
        <v/>
      </c>
      <c r="F48" s="37"/>
      <c r="G48" s="32"/>
      <c r="H48" s="32"/>
      <c r="I48" s="32"/>
      <c r="J48" s="37"/>
    </row>
    <row r="49" spans="1:10" ht="20.100000000000001" customHeight="1" x14ac:dyDescent="0.15">
      <c r="A49" s="29" t="str">
        <f ca="1">IF(B49="","",IF(OFFSET(A49,-1,0)="番号",1,MAX($A$11:A48)+1))</f>
        <v/>
      </c>
      <c r="B49" s="37"/>
      <c r="C49" s="37"/>
      <c r="D49" s="31"/>
      <c r="E49" s="29" t="str">
        <f t="shared" si="1"/>
        <v/>
      </c>
      <c r="F49" s="37"/>
      <c r="G49" s="32"/>
      <c r="H49" s="32"/>
      <c r="I49" s="32"/>
      <c r="J49" s="37"/>
    </row>
    <row r="50" spans="1:10" ht="20.100000000000001" customHeight="1" x14ac:dyDescent="0.15">
      <c r="A50" s="29" t="str">
        <f ca="1">IF(B50="","",IF(OFFSET(A50,-1,0)="番号",1,MAX($A$11:A49)+1))</f>
        <v/>
      </c>
      <c r="B50" s="37"/>
      <c r="C50" s="37"/>
      <c r="D50" s="31"/>
      <c r="E50" s="29" t="str">
        <f t="shared" si="1"/>
        <v/>
      </c>
      <c r="F50" s="37"/>
      <c r="G50" s="32"/>
      <c r="H50" s="32"/>
      <c r="I50" s="32"/>
      <c r="J50" s="37"/>
    </row>
    <row r="51" spans="1:10" ht="20.100000000000001" customHeight="1" x14ac:dyDescent="0.15">
      <c r="A51" s="29" t="str">
        <f ca="1">IF(B51="","",IF(OFFSET(A51,-1,0)="番号",1,MAX($A$11:A50)+1))</f>
        <v/>
      </c>
      <c r="B51" s="37"/>
      <c r="C51" s="37"/>
      <c r="D51" s="31"/>
      <c r="E51" s="29" t="str">
        <f t="shared" si="1"/>
        <v/>
      </c>
      <c r="F51" s="37"/>
      <c r="G51" s="32"/>
      <c r="H51" s="32"/>
      <c r="I51" s="32"/>
      <c r="J51" s="37"/>
    </row>
    <row r="52" spans="1:10" ht="20.100000000000001" customHeight="1" x14ac:dyDescent="0.15">
      <c r="A52" s="29" t="str">
        <f ca="1">IF(B52="","",IF(OFFSET(A52,-1,0)="番号",1,MAX($A$11:A51)+1))</f>
        <v/>
      </c>
      <c r="B52" s="37"/>
      <c r="C52" s="37"/>
      <c r="D52" s="31"/>
      <c r="E52" s="29" t="str">
        <f t="shared" si="1"/>
        <v/>
      </c>
      <c r="F52" s="37"/>
      <c r="G52" s="32"/>
      <c r="H52" s="32"/>
      <c r="I52" s="32"/>
      <c r="J52" s="37"/>
    </row>
    <row r="53" spans="1:10" ht="20.100000000000001" customHeight="1" x14ac:dyDescent="0.15">
      <c r="A53" s="29" t="str">
        <f ca="1">IF(B53="","",IF(OFFSET(A53,-1,0)="番号",1,MAX($A$11:A52)+1))</f>
        <v/>
      </c>
      <c r="B53" s="37"/>
      <c r="C53" s="37"/>
      <c r="D53" s="31"/>
      <c r="E53" s="29" t="str">
        <f t="shared" si="1"/>
        <v/>
      </c>
      <c r="F53" s="37"/>
      <c r="G53" s="32"/>
      <c r="H53" s="32"/>
      <c r="I53" s="32"/>
      <c r="J53" s="37"/>
    </row>
    <row r="54" spans="1:10" ht="20.100000000000001" customHeight="1" x14ac:dyDescent="0.15">
      <c r="A54" s="29" t="str">
        <f ca="1">IF(B54="","",IF(OFFSET(A54,-1,0)="番号",1,MAX($A$11:A53)+1))</f>
        <v/>
      </c>
      <c r="B54" s="37"/>
      <c r="C54" s="37"/>
      <c r="D54" s="31"/>
      <c r="E54" s="29" t="str">
        <f t="shared" si="1"/>
        <v/>
      </c>
      <c r="F54" s="37"/>
      <c r="G54" s="32"/>
      <c r="H54" s="32"/>
      <c r="I54" s="32"/>
      <c r="J54" s="37"/>
    </row>
    <row r="55" spans="1:10" ht="20.100000000000001" customHeight="1" x14ac:dyDescent="0.15">
      <c r="A55" s="29" t="str">
        <f ca="1">IF(B55="","",IF(OFFSET(A55,-1,0)="番号",1,MAX($A$11:A54)+1))</f>
        <v/>
      </c>
      <c r="B55" s="37"/>
      <c r="C55" s="37"/>
      <c r="D55" s="31"/>
      <c r="E55" s="29" t="str">
        <f t="shared" si="1"/>
        <v/>
      </c>
      <c r="F55" s="37"/>
      <c r="G55" s="32"/>
      <c r="H55" s="32"/>
      <c r="I55" s="32"/>
      <c r="J55" s="37"/>
    </row>
    <row r="56" spans="1:10" ht="20.100000000000001" customHeight="1" x14ac:dyDescent="0.15">
      <c r="A56" s="29" t="str">
        <f ca="1">IF(B56="","",IF(OFFSET(A56,-1,0)="番号",1,MAX($A$11:A55)+1))</f>
        <v/>
      </c>
      <c r="B56" s="37"/>
      <c r="C56" s="37"/>
      <c r="D56" s="31"/>
      <c r="E56" s="29" t="str">
        <f t="shared" si="1"/>
        <v/>
      </c>
      <c r="F56" s="37"/>
      <c r="G56" s="32"/>
      <c r="H56" s="32"/>
      <c r="I56" s="32"/>
      <c r="J56" s="37"/>
    </row>
    <row r="57" spans="1:10" ht="20.100000000000001" customHeight="1" x14ac:dyDescent="0.15">
      <c r="A57" s="29" t="str">
        <f ca="1">IF(B57="","",IF(OFFSET(A57,-1,0)="番号",1,MAX($A$11:A56)+1))</f>
        <v/>
      </c>
      <c r="B57" s="37"/>
      <c r="C57" s="37"/>
      <c r="D57" s="31"/>
      <c r="E57" s="29" t="str">
        <f t="shared" si="1"/>
        <v/>
      </c>
      <c r="F57" s="37"/>
      <c r="G57" s="32"/>
      <c r="H57" s="32"/>
      <c r="I57" s="32"/>
      <c r="J57" s="37"/>
    </row>
    <row r="58" spans="1:10" ht="20.100000000000001" customHeight="1" x14ac:dyDescent="0.15">
      <c r="A58" s="29" t="str">
        <f ca="1">IF(B58="","",IF(OFFSET(A58,-1,0)="番号",1,MAX($A$11:A57)+1))</f>
        <v/>
      </c>
      <c r="B58" s="37"/>
      <c r="C58" s="37"/>
      <c r="D58" s="31"/>
      <c r="E58" s="29" t="str">
        <f t="shared" si="1"/>
        <v/>
      </c>
      <c r="F58" s="37"/>
      <c r="G58" s="32"/>
      <c r="H58" s="32"/>
      <c r="I58" s="32"/>
      <c r="J58" s="37"/>
    </row>
    <row r="59" spans="1:10" ht="20.100000000000001" customHeight="1" x14ac:dyDescent="0.15">
      <c r="A59" s="29" t="str">
        <f ca="1">IF(B59="","",IF(OFFSET(A59,-1,0)="番号",1,MAX($A$11:A58)+1))</f>
        <v/>
      </c>
      <c r="B59" s="37"/>
      <c r="C59" s="37"/>
      <c r="D59" s="31"/>
      <c r="E59" s="29" t="str">
        <f t="shared" si="1"/>
        <v/>
      </c>
      <c r="F59" s="37"/>
      <c r="G59" s="32"/>
      <c r="H59" s="32"/>
      <c r="I59" s="32"/>
      <c r="J59" s="37"/>
    </row>
    <row r="60" spans="1:10" ht="20.100000000000001" customHeight="1" x14ac:dyDescent="0.15">
      <c r="A60" s="29" t="str">
        <f ca="1">IF(B60="","",IF(OFFSET(A60,-1,0)="番号",1,MAX($A$11:A59)+1))</f>
        <v/>
      </c>
      <c r="B60" s="37"/>
      <c r="C60" s="37"/>
      <c r="D60" s="31"/>
      <c r="E60" s="29" t="str">
        <f t="shared" si="1"/>
        <v/>
      </c>
      <c r="F60" s="37"/>
      <c r="G60" s="32"/>
      <c r="H60" s="32"/>
      <c r="I60" s="32"/>
      <c r="J60" s="37"/>
    </row>
    <row r="61" spans="1:10" ht="20.100000000000001" customHeight="1" x14ac:dyDescent="0.15">
      <c r="A61" s="29" t="str">
        <f ca="1">IF(B61="","",IF(OFFSET(A61,-1,0)="番号",1,MAX($A$11:A60)+1))</f>
        <v/>
      </c>
      <c r="B61" s="37"/>
      <c r="C61" s="37"/>
      <c r="D61" s="31"/>
      <c r="E61" s="29" t="str">
        <f t="shared" si="1"/>
        <v/>
      </c>
      <c r="F61" s="37"/>
      <c r="G61" s="32"/>
      <c r="H61" s="32"/>
      <c r="I61" s="32"/>
      <c r="J61" s="37"/>
    </row>
    <row r="62" spans="1:10" ht="20.100000000000001" customHeight="1" x14ac:dyDescent="0.15">
      <c r="A62" s="29" t="str">
        <f ca="1">IF(B62="","",IF(OFFSET(A62,-1,0)="番号",1,MAX($A$11:A61)+1))</f>
        <v/>
      </c>
      <c r="B62" s="37"/>
      <c r="C62" s="37"/>
      <c r="D62" s="31"/>
      <c r="E62" s="29" t="str">
        <f t="shared" si="1"/>
        <v/>
      </c>
      <c r="F62" s="37"/>
      <c r="G62" s="32"/>
      <c r="H62" s="32"/>
      <c r="I62" s="32"/>
      <c r="J62" s="37"/>
    </row>
    <row r="63" spans="1:10" ht="20.100000000000001" customHeight="1" x14ac:dyDescent="0.15">
      <c r="A63" s="29" t="str">
        <f ca="1">IF(B63="","",IF(OFFSET(A63,-1,0)="番号",1,MAX($A$11:A62)+1))</f>
        <v/>
      </c>
      <c r="B63" s="37"/>
      <c r="C63" s="37"/>
      <c r="D63" s="31"/>
      <c r="E63" s="29" t="str">
        <f t="shared" si="1"/>
        <v/>
      </c>
      <c r="F63" s="37"/>
      <c r="G63" s="32"/>
      <c r="H63" s="32"/>
      <c r="I63" s="32"/>
      <c r="J63" s="37"/>
    </row>
    <row r="64" spans="1:10" ht="20.100000000000001" customHeight="1" x14ac:dyDescent="0.15">
      <c r="A64" s="29" t="str">
        <f ca="1">IF(B64="","",IF(OFFSET(A64,-1,0)="番号",1,MAX($A$11:A63)+1))</f>
        <v/>
      </c>
      <c r="B64" s="37"/>
      <c r="C64" s="37"/>
      <c r="D64" s="31"/>
      <c r="E64" s="29" t="str">
        <f t="shared" si="1"/>
        <v/>
      </c>
      <c r="F64" s="37"/>
      <c r="G64" s="32"/>
      <c r="H64" s="32"/>
      <c r="I64" s="32"/>
      <c r="J64" s="37"/>
    </row>
    <row r="65" spans="1:10" ht="20.100000000000001" customHeight="1" x14ac:dyDescent="0.15">
      <c r="A65" s="29" t="str">
        <f ca="1">IF(B65="","",IF(OFFSET(A65,-1,0)="番号",1,MAX($A$11:A64)+1))</f>
        <v/>
      </c>
      <c r="B65" s="37"/>
      <c r="C65" s="37"/>
      <c r="D65" s="31"/>
      <c r="E65" s="29" t="str">
        <f t="shared" si="1"/>
        <v/>
      </c>
      <c r="F65" s="37"/>
      <c r="G65" s="32"/>
      <c r="H65" s="32"/>
      <c r="I65" s="32"/>
      <c r="J65" s="37"/>
    </row>
    <row r="66" spans="1:10" ht="20.100000000000001" customHeight="1" x14ac:dyDescent="0.15">
      <c r="A66" s="29" t="str">
        <f ca="1">IF(B66="","",IF(OFFSET(A66,-1,0)="番号",1,MAX($A$11:A65)+1))</f>
        <v/>
      </c>
      <c r="B66" s="37"/>
      <c r="C66" s="37"/>
      <c r="D66" s="31"/>
      <c r="E66" s="29" t="str">
        <f t="shared" si="1"/>
        <v/>
      </c>
      <c r="F66" s="37"/>
      <c r="G66" s="32"/>
      <c r="H66" s="32"/>
      <c r="I66" s="32"/>
      <c r="J66" s="37"/>
    </row>
    <row r="67" spans="1:10" ht="20.100000000000001" customHeight="1" x14ac:dyDescent="0.15">
      <c r="A67" s="29" t="str">
        <f ca="1">IF(B67="","",IF(OFFSET(A67,-1,0)="番号",1,MAX($A$11:A66)+1))</f>
        <v/>
      </c>
      <c r="B67" s="37"/>
      <c r="C67" s="37"/>
      <c r="D67" s="31"/>
      <c r="E67" s="29" t="str">
        <f t="shared" si="1"/>
        <v/>
      </c>
      <c r="F67" s="37"/>
      <c r="G67" s="32"/>
      <c r="H67" s="32"/>
      <c r="I67" s="32"/>
      <c r="J67" s="37"/>
    </row>
    <row r="68" spans="1:10" ht="20.100000000000001" customHeight="1" x14ac:dyDescent="0.15">
      <c r="A68" s="29" t="str">
        <f ca="1">IF(B68="","",IF(OFFSET(A68,-1,0)="番号",1,MAX($A$11:A67)+1))</f>
        <v/>
      </c>
      <c r="B68" s="37"/>
      <c r="C68" s="37"/>
      <c r="D68" s="31"/>
      <c r="E68" s="29" t="str">
        <f t="shared" si="1"/>
        <v/>
      </c>
      <c r="F68" s="37"/>
      <c r="G68" s="32"/>
      <c r="H68" s="32"/>
      <c r="I68" s="32"/>
      <c r="J68" s="37"/>
    </row>
    <row r="69" spans="1:10" ht="20.100000000000001" customHeight="1" x14ac:dyDescent="0.15">
      <c r="A69" s="29" t="str">
        <f ca="1">IF(B69="","",IF(OFFSET(A69,-1,0)="番号",1,MAX($A$11:A68)+1))</f>
        <v/>
      </c>
      <c r="B69" s="37"/>
      <c r="C69" s="37"/>
      <c r="D69" s="31"/>
      <c r="E69" s="29" t="str">
        <f t="shared" si="1"/>
        <v/>
      </c>
      <c r="F69" s="37"/>
      <c r="G69" s="32"/>
      <c r="H69" s="32"/>
      <c r="I69" s="32"/>
      <c r="J69" s="37"/>
    </row>
    <row r="70" spans="1:10" ht="20.100000000000001" customHeight="1" x14ac:dyDescent="0.15">
      <c r="A70" s="29" t="str">
        <f ca="1">IF(B70="","",IF(OFFSET(A70,-1,0)="番号",1,MAX($A$11:A69)+1))</f>
        <v/>
      </c>
      <c r="B70" s="37"/>
      <c r="C70" s="37"/>
      <c r="D70" s="31"/>
      <c r="E70" s="29" t="str">
        <f t="shared" si="1"/>
        <v/>
      </c>
      <c r="F70" s="37"/>
      <c r="G70" s="32"/>
      <c r="H70" s="32"/>
      <c r="I70" s="32"/>
      <c r="J70" s="37"/>
    </row>
    <row r="71" spans="1:10" ht="20.100000000000001" customHeight="1" x14ac:dyDescent="0.15">
      <c r="A71" s="29" t="str">
        <f ca="1">IF(B71="","",IF(OFFSET(A71,-1,0)="番号",1,MAX($A$11:A70)+1))</f>
        <v/>
      </c>
      <c r="B71" s="37"/>
      <c r="C71" s="37"/>
      <c r="D71" s="31"/>
      <c r="E71" s="29" t="str">
        <f t="shared" si="1"/>
        <v/>
      </c>
      <c r="F71" s="37"/>
      <c r="G71" s="32"/>
      <c r="H71" s="32"/>
      <c r="I71" s="32"/>
      <c r="J71" s="37"/>
    </row>
    <row r="72" spans="1:10" ht="20.100000000000001" customHeight="1" x14ac:dyDescent="0.15">
      <c r="A72" s="29" t="str">
        <f ca="1">IF(B72="","",IF(OFFSET(A72,-1,0)="番号",1,MAX($A$11:A71)+1))</f>
        <v/>
      </c>
      <c r="B72" s="37"/>
      <c r="C72" s="37"/>
      <c r="D72" s="31"/>
      <c r="E72" s="29" t="str">
        <f t="shared" si="1"/>
        <v/>
      </c>
      <c r="F72" s="37"/>
      <c r="G72" s="32"/>
      <c r="H72" s="32"/>
      <c r="I72" s="32"/>
      <c r="J72" s="37"/>
    </row>
    <row r="73" spans="1:10" ht="20.100000000000001" customHeight="1" x14ac:dyDescent="0.15">
      <c r="A73" s="29" t="str">
        <f ca="1">IF(B73="","",IF(OFFSET(A73,-1,0)="番号",1,MAX($A$11:A72)+1))</f>
        <v/>
      </c>
      <c r="B73" s="37"/>
      <c r="C73" s="37"/>
      <c r="D73" s="31"/>
      <c r="E73" s="29" t="str">
        <f t="shared" si="1"/>
        <v/>
      </c>
      <c r="F73" s="37"/>
      <c r="G73" s="32"/>
      <c r="H73" s="32"/>
      <c r="I73" s="32"/>
      <c r="J73" s="37"/>
    </row>
    <row r="74" spans="1:10" ht="20.100000000000001" customHeight="1" x14ac:dyDescent="0.15">
      <c r="A74" s="29" t="str">
        <f ca="1">IF(B74="","",IF(OFFSET(A74,-1,0)="番号",1,MAX($A$11:A73)+1))</f>
        <v/>
      </c>
      <c r="B74" s="37"/>
      <c r="C74" s="37"/>
      <c r="D74" s="31"/>
      <c r="E74" s="29" t="str">
        <f t="shared" ref="E74:E128" si="2">IF(D74="","",DATEDIF(D74,$C$6,"Y"))</f>
        <v/>
      </c>
      <c r="F74" s="37"/>
      <c r="G74" s="32"/>
      <c r="H74" s="32"/>
      <c r="I74" s="32"/>
      <c r="J74" s="37"/>
    </row>
    <row r="75" spans="1:10" ht="20.100000000000001" customHeight="1" x14ac:dyDescent="0.15">
      <c r="A75" s="29" t="str">
        <f ca="1">IF(B75="","",IF(OFFSET(A75,-1,0)="番号",1,MAX($A$11:A74)+1))</f>
        <v/>
      </c>
      <c r="B75" s="37"/>
      <c r="C75" s="37"/>
      <c r="D75" s="31"/>
      <c r="E75" s="29" t="str">
        <f t="shared" si="2"/>
        <v/>
      </c>
      <c r="F75" s="37"/>
      <c r="G75" s="32"/>
      <c r="H75" s="32"/>
      <c r="I75" s="32"/>
      <c r="J75" s="37"/>
    </row>
    <row r="76" spans="1:10" ht="20.100000000000001" customHeight="1" x14ac:dyDescent="0.15">
      <c r="A76" s="29" t="str">
        <f ca="1">IF(B76="","",IF(OFFSET(A76,-1,0)="番号",1,MAX($A$11:A75)+1))</f>
        <v/>
      </c>
      <c r="B76" s="37"/>
      <c r="C76" s="37"/>
      <c r="D76" s="31"/>
      <c r="E76" s="29" t="str">
        <f t="shared" si="2"/>
        <v/>
      </c>
      <c r="F76" s="37"/>
      <c r="G76" s="32"/>
      <c r="H76" s="32"/>
      <c r="I76" s="32"/>
      <c r="J76" s="37"/>
    </row>
    <row r="77" spans="1:10" ht="20.100000000000001" customHeight="1" x14ac:dyDescent="0.15">
      <c r="A77" s="29" t="str">
        <f ca="1">IF(B77="","",IF(OFFSET(A77,-1,0)="番号",1,MAX($A$11:A76)+1))</f>
        <v/>
      </c>
      <c r="B77" s="37"/>
      <c r="C77" s="37"/>
      <c r="D77" s="31"/>
      <c r="E77" s="29" t="str">
        <f t="shared" si="2"/>
        <v/>
      </c>
      <c r="F77" s="37"/>
      <c r="G77" s="32"/>
      <c r="H77" s="32"/>
      <c r="I77" s="32"/>
      <c r="J77" s="37"/>
    </row>
    <row r="78" spans="1:10" ht="20.100000000000001" customHeight="1" x14ac:dyDescent="0.15">
      <c r="A78" s="29" t="str">
        <f ca="1">IF(B78="","",IF(OFFSET(A78,-1,0)="番号",1,MAX($A$11:A77)+1))</f>
        <v/>
      </c>
      <c r="B78" s="37"/>
      <c r="C78" s="37"/>
      <c r="D78" s="31"/>
      <c r="E78" s="29" t="str">
        <f t="shared" si="2"/>
        <v/>
      </c>
      <c r="F78" s="37"/>
      <c r="G78" s="32"/>
      <c r="H78" s="32"/>
      <c r="I78" s="32"/>
      <c r="J78" s="37"/>
    </row>
    <row r="79" spans="1:10" ht="20.100000000000001" customHeight="1" x14ac:dyDescent="0.15">
      <c r="A79" s="29" t="str">
        <f ca="1">IF(B79="","",IF(OFFSET(A79,-1,0)="番号",1,MAX($A$11:A78)+1))</f>
        <v/>
      </c>
      <c r="B79" s="37"/>
      <c r="C79" s="37"/>
      <c r="D79" s="31"/>
      <c r="E79" s="29" t="str">
        <f t="shared" si="2"/>
        <v/>
      </c>
      <c r="F79" s="37"/>
      <c r="G79" s="32"/>
      <c r="H79" s="32"/>
      <c r="I79" s="32"/>
      <c r="J79" s="37"/>
    </row>
    <row r="80" spans="1:10" ht="20.100000000000001" customHeight="1" x14ac:dyDescent="0.15">
      <c r="A80" s="29" t="str">
        <f ca="1">IF(B80="","",IF(OFFSET(A80,-1,0)="番号",1,MAX($A$11:A79)+1))</f>
        <v/>
      </c>
      <c r="B80" s="37"/>
      <c r="C80" s="37"/>
      <c r="D80" s="31"/>
      <c r="E80" s="29" t="str">
        <f t="shared" si="2"/>
        <v/>
      </c>
      <c r="F80" s="37"/>
      <c r="G80" s="32"/>
      <c r="H80" s="32"/>
      <c r="I80" s="32"/>
      <c r="J80" s="37"/>
    </row>
    <row r="81" spans="1:10" ht="20.100000000000001" customHeight="1" x14ac:dyDescent="0.15">
      <c r="A81" s="29" t="str">
        <f ca="1">IF(B81="","",IF(OFFSET(A81,-1,0)="番号",1,MAX($A$11:A80)+1))</f>
        <v/>
      </c>
      <c r="B81" s="37"/>
      <c r="C81" s="37"/>
      <c r="D81" s="31"/>
      <c r="E81" s="29" t="str">
        <f t="shared" si="2"/>
        <v/>
      </c>
      <c r="F81" s="37"/>
      <c r="G81" s="32"/>
      <c r="H81" s="32"/>
      <c r="I81" s="32"/>
      <c r="J81" s="37"/>
    </row>
    <row r="82" spans="1:10" ht="20.100000000000001" customHeight="1" x14ac:dyDescent="0.15">
      <c r="A82" s="29" t="str">
        <f ca="1">IF(B82="","",IF(OFFSET(A82,-1,0)="番号",1,MAX($A$11:A81)+1))</f>
        <v/>
      </c>
      <c r="B82" s="37"/>
      <c r="C82" s="37"/>
      <c r="D82" s="31"/>
      <c r="E82" s="29" t="str">
        <f t="shared" si="2"/>
        <v/>
      </c>
      <c r="F82" s="37"/>
      <c r="G82" s="32"/>
      <c r="H82" s="32"/>
      <c r="I82" s="32"/>
      <c r="J82" s="37"/>
    </row>
    <row r="83" spans="1:10" ht="20.100000000000001" customHeight="1" x14ac:dyDescent="0.15">
      <c r="A83" s="29" t="str">
        <f ca="1">IF(B83="","",IF(OFFSET(A83,-1,0)="番号",1,MAX($A$11:A82)+1))</f>
        <v/>
      </c>
      <c r="B83" s="37"/>
      <c r="C83" s="37"/>
      <c r="D83" s="31"/>
      <c r="E83" s="29" t="str">
        <f t="shared" si="2"/>
        <v/>
      </c>
      <c r="F83" s="37"/>
      <c r="G83" s="32"/>
      <c r="H83" s="32"/>
      <c r="I83" s="32"/>
      <c r="J83" s="37"/>
    </row>
    <row r="84" spans="1:10" ht="20.100000000000001" customHeight="1" x14ac:dyDescent="0.15">
      <c r="A84" s="29" t="str">
        <f ca="1">IF(B84="","",IF(OFFSET(A84,-1,0)="番号",1,MAX($A$11:A83)+1))</f>
        <v/>
      </c>
      <c r="B84" s="37"/>
      <c r="C84" s="37"/>
      <c r="D84" s="31"/>
      <c r="E84" s="29" t="str">
        <f t="shared" si="2"/>
        <v/>
      </c>
      <c r="F84" s="37"/>
      <c r="G84" s="32"/>
      <c r="H84" s="32"/>
      <c r="I84" s="32"/>
      <c r="J84" s="37"/>
    </row>
    <row r="85" spans="1:10" ht="20.100000000000001" customHeight="1" x14ac:dyDescent="0.15">
      <c r="A85" s="29" t="str">
        <f ca="1">IF(B85="","",IF(OFFSET(A85,-1,0)="番号",1,MAX($A$11:A84)+1))</f>
        <v/>
      </c>
      <c r="B85" s="37"/>
      <c r="C85" s="37"/>
      <c r="D85" s="31"/>
      <c r="E85" s="29" t="str">
        <f t="shared" si="2"/>
        <v/>
      </c>
      <c r="F85" s="37"/>
      <c r="G85" s="32"/>
      <c r="H85" s="32"/>
      <c r="I85" s="32"/>
      <c r="J85" s="37"/>
    </row>
    <row r="86" spans="1:10" ht="20.100000000000001" customHeight="1" x14ac:dyDescent="0.15">
      <c r="A86" s="29" t="str">
        <f ca="1">IF(B86="","",IF(OFFSET(A86,-1,0)="番号",1,MAX($A$11:A85)+1))</f>
        <v/>
      </c>
      <c r="B86" s="37"/>
      <c r="C86" s="37"/>
      <c r="D86" s="31"/>
      <c r="E86" s="29" t="str">
        <f t="shared" si="2"/>
        <v/>
      </c>
      <c r="F86" s="37"/>
      <c r="G86" s="32"/>
      <c r="H86" s="32"/>
      <c r="I86" s="32"/>
      <c r="J86" s="37"/>
    </row>
    <row r="87" spans="1:10" ht="20.100000000000001" customHeight="1" x14ac:dyDescent="0.15">
      <c r="A87" s="29" t="str">
        <f ca="1">IF(B87="","",IF(OFFSET(A87,-1,0)="番号",1,MAX($A$11:A86)+1))</f>
        <v/>
      </c>
      <c r="B87" s="37"/>
      <c r="C87" s="37"/>
      <c r="D87" s="31"/>
      <c r="E87" s="29" t="str">
        <f t="shared" si="2"/>
        <v/>
      </c>
      <c r="F87" s="37"/>
      <c r="G87" s="32"/>
      <c r="H87" s="32"/>
      <c r="I87" s="32"/>
      <c r="J87" s="37"/>
    </row>
    <row r="88" spans="1:10" ht="20.100000000000001" customHeight="1" x14ac:dyDescent="0.15">
      <c r="A88" s="29" t="str">
        <f ca="1">IF(B88="","",IF(OFFSET(A88,-1,0)="番号",1,MAX($A$11:A87)+1))</f>
        <v/>
      </c>
      <c r="B88" s="37"/>
      <c r="C88" s="37"/>
      <c r="D88" s="31"/>
      <c r="E88" s="29" t="str">
        <f t="shared" si="2"/>
        <v/>
      </c>
      <c r="F88" s="37"/>
      <c r="G88" s="32"/>
      <c r="H88" s="32"/>
      <c r="I88" s="32"/>
      <c r="J88" s="37"/>
    </row>
    <row r="89" spans="1:10" ht="20.100000000000001" customHeight="1" x14ac:dyDescent="0.15">
      <c r="A89" s="29" t="str">
        <f ca="1">IF(B89="","",IF(OFFSET(A89,-1,0)="番号",1,MAX($A$11:A88)+1))</f>
        <v/>
      </c>
      <c r="B89" s="37"/>
      <c r="C89" s="37"/>
      <c r="D89" s="31"/>
      <c r="E89" s="29" t="str">
        <f t="shared" si="2"/>
        <v/>
      </c>
      <c r="F89" s="37"/>
      <c r="G89" s="32"/>
      <c r="H89" s="32"/>
      <c r="I89" s="32"/>
      <c r="J89" s="37"/>
    </row>
    <row r="90" spans="1:10" ht="20.100000000000001" customHeight="1" x14ac:dyDescent="0.15">
      <c r="A90" s="29" t="str">
        <f ca="1">IF(B90="","",IF(OFFSET(A90,-1,0)="番号",1,MAX($A$11:A89)+1))</f>
        <v/>
      </c>
      <c r="B90" s="37"/>
      <c r="C90" s="37"/>
      <c r="D90" s="31"/>
      <c r="E90" s="29" t="str">
        <f t="shared" si="2"/>
        <v/>
      </c>
      <c r="F90" s="37"/>
      <c r="G90" s="32"/>
      <c r="H90" s="32"/>
      <c r="I90" s="32"/>
      <c r="J90" s="37"/>
    </row>
    <row r="91" spans="1:10" ht="20.100000000000001" customHeight="1" x14ac:dyDescent="0.15">
      <c r="A91" s="29" t="str">
        <f ca="1">IF(B91="","",IF(OFFSET(A91,-1,0)="番号",1,MAX($A$11:A90)+1))</f>
        <v/>
      </c>
      <c r="B91" s="37"/>
      <c r="C91" s="37"/>
      <c r="D91" s="31"/>
      <c r="E91" s="29" t="str">
        <f t="shared" si="2"/>
        <v/>
      </c>
      <c r="F91" s="37"/>
      <c r="G91" s="32"/>
      <c r="H91" s="32"/>
      <c r="I91" s="32"/>
      <c r="J91" s="37"/>
    </row>
    <row r="92" spans="1:10" ht="20.100000000000001" customHeight="1" x14ac:dyDescent="0.15">
      <c r="A92" s="29" t="str">
        <f ca="1">IF(B92="","",IF(OFFSET(A92,-1,0)="番号",1,MAX($A$11:A91)+1))</f>
        <v/>
      </c>
      <c r="B92" s="37"/>
      <c r="C92" s="37"/>
      <c r="D92" s="31"/>
      <c r="E92" s="29" t="str">
        <f t="shared" si="2"/>
        <v/>
      </c>
      <c r="F92" s="37"/>
      <c r="G92" s="32"/>
      <c r="H92" s="32"/>
      <c r="I92" s="32"/>
      <c r="J92" s="37"/>
    </row>
    <row r="93" spans="1:10" ht="20.100000000000001" customHeight="1" x14ac:dyDescent="0.15">
      <c r="A93" s="29" t="str">
        <f ca="1">IF(B93="","",IF(OFFSET(A93,-1,0)="番号",1,MAX($A$11:A92)+1))</f>
        <v/>
      </c>
      <c r="B93" s="37"/>
      <c r="C93" s="37"/>
      <c r="D93" s="31"/>
      <c r="E93" s="29" t="str">
        <f t="shared" si="2"/>
        <v/>
      </c>
      <c r="F93" s="37"/>
      <c r="G93" s="32"/>
      <c r="H93" s="32"/>
      <c r="I93" s="32"/>
      <c r="J93" s="37"/>
    </row>
    <row r="94" spans="1:10" ht="20.100000000000001" customHeight="1" x14ac:dyDescent="0.15">
      <c r="A94" s="29" t="str">
        <f ca="1">IF(B94="","",IF(OFFSET(A94,-1,0)="番号",1,MAX($A$11:A93)+1))</f>
        <v/>
      </c>
      <c r="B94" s="37"/>
      <c r="C94" s="37"/>
      <c r="D94" s="31"/>
      <c r="E94" s="29" t="str">
        <f t="shared" si="2"/>
        <v/>
      </c>
      <c r="F94" s="37"/>
      <c r="G94" s="32"/>
      <c r="H94" s="32"/>
      <c r="I94" s="32"/>
      <c r="J94" s="37"/>
    </row>
    <row r="95" spans="1:10" ht="20.100000000000001" customHeight="1" x14ac:dyDescent="0.15">
      <c r="A95" s="29" t="str">
        <f ca="1">IF(B95="","",IF(OFFSET(A95,-1,0)="番号",1,MAX($A$11:A94)+1))</f>
        <v/>
      </c>
      <c r="B95" s="37"/>
      <c r="C95" s="37"/>
      <c r="D95" s="31"/>
      <c r="E95" s="29" t="str">
        <f t="shared" si="2"/>
        <v/>
      </c>
      <c r="F95" s="37"/>
      <c r="G95" s="32"/>
      <c r="H95" s="32"/>
      <c r="I95" s="32"/>
      <c r="J95" s="37"/>
    </row>
    <row r="96" spans="1:10" ht="20.100000000000001" customHeight="1" x14ac:dyDescent="0.15">
      <c r="A96" s="29" t="str">
        <f ca="1">IF(B96="","",IF(OFFSET(A96,-1,0)="番号",1,MAX($A$11:A95)+1))</f>
        <v/>
      </c>
      <c r="B96" s="37"/>
      <c r="C96" s="37"/>
      <c r="D96" s="31"/>
      <c r="E96" s="29" t="str">
        <f t="shared" si="2"/>
        <v/>
      </c>
      <c r="F96" s="37"/>
      <c r="G96" s="32"/>
      <c r="H96" s="32"/>
      <c r="I96" s="32"/>
      <c r="J96" s="37"/>
    </row>
    <row r="97" spans="1:10" ht="20.100000000000001" customHeight="1" x14ac:dyDescent="0.15">
      <c r="A97" s="29" t="str">
        <f ca="1">IF(B97="","",IF(OFFSET(A97,-1,0)="番号",1,MAX($A$11:A96)+1))</f>
        <v/>
      </c>
      <c r="B97" s="37"/>
      <c r="C97" s="37"/>
      <c r="D97" s="31"/>
      <c r="E97" s="29" t="str">
        <f t="shared" si="2"/>
        <v/>
      </c>
      <c r="F97" s="37"/>
      <c r="G97" s="32"/>
      <c r="H97" s="32"/>
      <c r="I97" s="32"/>
      <c r="J97" s="37"/>
    </row>
    <row r="98" spans="1:10" ht="20.100000000000001" customHeight="1" x14ac:dyDescent="0.15">
      <c r="A98" s="29" t="str">
        <f ca="1">IF(B98="","",IF(OFFSET(A98,-1,0)="番号",1,MAX($A$11:A97)+1))</f>
        <v/>
      </c>
      <c r="B98" s="37"/>
      <c r="C98" s="37"/>
      <c r="D98" s="31"/>
      <c r="E98" s="29" t="str">
        <f t="shared" si="2"/>
        <v/>
      </c>
      <c r="F98" s="37"/>
      <c r="G98" s="32"/>
      <c r="H98" s="32"/>
      <c r="I98" s="32"/>
      <c r="J98" s="37"/>
    </row>
    <row r="99" spans="1:10" ht="20.100000000000001" customHeight="1" x14ac:dyDescent="0.15">
      <c r="A99" s="29" t="str">
        <f ca="1">IF(B99="","",IF(OFFSET(A99,-1,0)="番号",1,MAX($A$11:A98)+1))</f>
        <v/>
      </c>
      <c r="B99" s="37"/>
      <c r="C99" s="37"/>
      <c r="D99" s="31"/>
      <c r="E99" s="29" t="str">
        <f t="shared" si="2"/>
        <v/>
      </c>
      <c r="F99" s="37"/>
      <c r="G99" s="32"/>
      <c r="H99" s="32"/>
      <c r="I99" s="32"/>
      <c r="J99" s="37"/>
    </row>
    <row r="100" spans="1:10" ht="20.100000000000001" customHeight="1" x14ac:dyDescent="0.15">
      <c r="A100" s="29" t="str">
        <f ca="1">IF(B100="","",IF(OFFSET(A100,-1,0)="番号",1,MAX($A$11:A99)+1))</f>
        <v/>
      </c>
      <c r="B100" s="37"/>
      <c r="C100" s="37"/>
      <c r="D100" s="31"/>
      <c r="E100" s="29" t="str">
        <f t="shared" si="2"/>
        <v/>
      </c>
      <c r="F100" s="37"/>
      <c r="G100" s="32"/>
      <c r="H100" s="32"/>
      <c r="I100" s="32"/>
      <c r="J100" s="37"/>
    </row>
    <row r="101" spans="1:10" ht="20.100000000000001" customHeight="1" x14ac:dyDescent="0.15">
      <c r="A101" s="29" t="str">
        <f ca="1">IF(B101="","",IF(OFFSET(A101,-1,0)="番号",1,MAX($A$11:A100)+1))</f>
        <v/>
      </c>
      <c r="B101" s="37"/>
      <c r="C101" s="37"/>
      <c r="D101" s="31"/>
      <c r="E101" s="29" t="str">
        <f t="shared" si="2"/>
        <v/>
      </c>
      <c r="F101" s="37"/>
      <c r="G101" s="32"/>
      <c r="H101" s="32"/>
      <c r="I101" s="32"/>
      <c r="J101" s="37"/>
    </row>
    <row r="102" spans="1:10" ht="20.100000000000001" customHeight="1" x14ac:dyDescent="0.15">
      <c r="A102" s="29" t="str">
        <f ca="1">IF(B102="","",IF(OFFSET(A102,-1,0)="番号",1,MAX($A$11:A101)+1))</f>
        <v/>
      </c>
      <c r="B102" s="37"/>
      <c r="C102" s="37"/>
      <c r="D102" s="31"/>
      <c r="E102" s="29" t="str">
        <f t="shared" si="2"/>
        <v/>
      </c>
      <c r="F102" s="37"/>
      <c r="G102" s="32"/>
      <c r="H102" s="32"/>
      <c r="I102" s="32"/>
      <c r="J102" s="37"/>
    </row>
    <row r="103" spans="1:10" ht="20.100000000000001" customHeight="1" x14ac:dyDescent="0.15">
      <c r="A103" s="29" t="str">
        <f ca="1">IF(B103="","",IF(OFFSET(A103,-1,0)="番号",1,MAX($A$11:A102)+1))</f>
        <v/>
      </c>
      <c r="B103" s="37"/>
      <c r="C103" s="37"/>
      <c r="D103" s="31"/>
      <c r="E103" s="29" t="str">
        <f t="shared" si="2"/>
        <v/>
      </c>
      <c r="F103" s="37"/>
      <c r="G103" s="32"/>
      <c r="H103" s="32"/>
      <c r="I103" s="32"/>
      <c r="J103" s="37"/>
    </row>
    <row r="104" spans="1:10" ht="20.100000000000001" customHeight="1" x14ac:dyDescent="0.15">
      <c r="A104" s="29" t="str">
        <f ca="1">IF(B104="","",IF(OFFSET(A104,-1,0)="番号",1,MAX($A$11:A103)+1))</f>
        <v/>
      </c>
      <c r="B104" s="37"/>
      <c r="C104" s="37"/>
      <c r="D104" s="31"/>
      <c r="E104" s="29" t="str">
        <f t="shared" si="2"/>
        <v/>
      </c>
      <c r="F104" s="37"/>
      <c r="G104" s="32"/>
      <c r="H104" s="32"/>
      <c r="I104" s="32"/>
      <c r="J104" s="37"/>
    </row>
    <row r="105" spans="1:10" ht="20.100000000000001" customHeight="1" x14ac:dyDescent="0.15">
      <c r="A105" s="29" t="str">
        <f ca="1">IF(B105="","",IF(OFFSET(A105,-1,0)="番号",1,MAX($A$11:A104)+1))</f>
        <v/>
      </c>
      <c r="B105" s="37"/>
      <c r="C105" s="37"/>
      <c r="D105" s="31"/>
      <c r="E105" s="29" t="str">
        <f t="shared" si="2"/>
        <v/>
      </c>
      <c r="F105" s="37"/>
      <c r="G105" s="32"/>
      <c r="H105" s="32"/>
      <c r="I105" s="32"/>
      <c r="J105" s="37"/>
    </row>
    <row r="106" spans="1:10" ht="20.100000000000001" customHeight="1" x14ac:dyDescent="0.15">
      <c r="A106" s="29" t="str">
        <f ca="1">IF(B106="","",IF(OFFSET(A106,-1,0)="番号",1,MAX($A$11:A105)+1))</f>
        <v/>
      </c>
      <c r="B106" s="37"/>
      <c r="C106" s="37"/>
      <c r="D106" s="31"/>
      <c r="E106" s="29" t="str">
        <f t="shared" si="2"/>
        <v/>
      </c>
      <c r="F106" s="37"/>
      <c r="G106" s="32"/>
      <c r="H106" s="32"/>
      <c r="I106" s="32"/>
      <c r="J106" s="37"/>
    </row>
    <row r="107" spans="1:10" ht="20.100000000000001" customHeight="1" x14ac:dyDescent="0.15">
      <c r="A107" s="29" t="str">
        <f ca="1">IF(B107="","",IF(OFFSET(A107,-1,0)="番号",1,MAX($A$11:A106)+1))</f>
        <v/>
      </c>
      <c r="B107" s="37"/>
      <c r="C107" s="37"/>
      <c r="D107" s="31"/>
      <c r="E107" s="29" t="str">
        <f t="shared" si="2"/>
        <v/>
      </c>
      <c r="F107" s="37"/>
      <c r="G107" s="32"/>
      <c r="H107" s="32"/>
      <c r="I107" s="32"/>
      <c r="J107" s="37"/>
    </row>
    <row r="108" spans="1:10" ht="20.100000000000001" customHeight="1" x14ac:dyDescent="0.15">
      <c r="A108" s="29" t="str">
        <f ca="1">IF(B108="","",IF(OFFSET(A108,-1,0)="番号",1,MAX($A$11:A107)+1))</f>
        <v/>
      </c>
      <c r="B108" s="37"/>
      <c r="C108" s="37"/>
      <c r="D108" s="31"/>
      <c r="E108" s="29" t="str">
        <f t="shared" si="2"/>
        <v/>
      </c>
      <c r="F108" s="37"/>
      <c r="G108" s="32"/>
      <c r="H108" s="32"/>
      <c r="I108" s="32"/>
      <c r="J108" s="37"/>
    </row>
    <row r="109" spans="1:10" ht="20.100000000000001" customHeight="1" x14ac:dyDescent="0.15">
      <c r="A109" s="29" t="str">
        <f ca="1">IF(B109="","",IF(OFFSET(A109,-1,0)="番号",1,MAX($A$11:A108)+1))</f>
        <v/>
      </c>
      <c r="B109" s="37"/>
      <c r="C109" s="37"/>
      <c r="D109" s="31"/>
      <c r="E109" s="29" t="str">
        <f t="shared" si="2"/>
        <v/>
      </c>
      <c r="F109" s="37"/>
      <c r="G109" s="32"/>
      <c r="H109" s="32"/>
      <c r="I109" s="32"/>
      <c r="J109" s="37"/>
    </row>
    <row r="110" spans="1:10" ht="20.100000000000001" customHeight="1" x14ac:dyDescent="0.15">
      <c r="A110" s="29" t="str">
        <f ca="1">IF(B110="","",IF(OFFSET(A110,-1,0)="番号",1,MAX($A$11:A109)+1))</f>
        <v/>
      </c>
      <c r="B110" s="37"/>
      <c r="C110" s="37"/>
      <c r="D110" s="31"/>
      <c r="E110" s="29" t="str">
        <f t="shared" si="2"/>
        <v/>
      </c>
      <c r="F110" s="37"/>
      <c r="G110" s="32"/>
      <c r="H110" s="32"/>
      <c r="I110" s="32"/>
      <c r="J110" s="37"/>
    </row>
    <row r="111" spans="1:10" ht="20.100000000000001" customHeight="1" x14ac:dyDescent="0.15">
      <c r="A111" s="29" t="str">
        <f ca="1">IF(B111="","",IF(OFFSET(A111,-1,0)="番号",1,MAX($A$11:A110)+1))</f>
        <v/>
      </c>
      <c r="B111" s="37"/>
      <c r="C111" s="37"/>
      <c r="D111" s="31"/>
      <c r="E111" s="29" t="str">
        <f t="shared" si="2"/>
        <v/>
      </c>
      <c r="F111" s="37"/>
      <c r="G111" s="32"/>
      <c r="H111" s="32"/>
      <c r="I111" s="32"/>
      <c r="J111" s="37"/>
    </row>
    <row r="112" spans="1:10" ht="20.100000000000001" customHeight="1" x14ac:dyDescent="0.15">
      <c r="A112" s="29" t="str">
        <f ca="1">IF(B112="","",IF(OFFSET(A112,-1,0)="番号",1,MAX($A$11:A111)+1))</f>
        <v/>
      </c>
      <c r="B112" s="37"/>
      <c r="C112" s="37"/>
      <c r="D112" s="31"/>
      <c r="E112" s="29" t="str">
        <f t="shared" si="2"/>
        <v/>
      </c>
      <c r="F112" s="37"/>
      <c r="G112" s="32"/>
      <c r="H112" s="32"/>
      <c r="I112" s="32"/>
      <c r="J112" s="37"/>
    </row>
    <row r="113" spans="1:10" ht="20.100000000000001" customHeight="1" x14ac:dyDescent="0.15">
      <c r="A113" s="29" t="str">
        <f ca="1">IF(B113="","",IF(OFFSET(A113,-1,0)="番号",1,MAX($A$11:A112)+1))</f>
        <v/>
      </c>
      <c r="B113" s="37"/>
      <c r="C113" s="37"/>
      <c r="D113" s="31"/>
      <c r="E113" s="29" t="str">
        <f t="shared" si="2"/>
        <v/>
      </c>
      <c r="F113" s="37"/>
      <c r="G113" s="32"/>
      <c r="H113" s="32"/>
      <c r="I113" s="32"/>
      <c r="J113" s="37"/>
    </row>
    <row r="114" spans="1:10" ht="20.100000000000001" customHeight="1" x14ac:dyDescent="0.15">
      <c r="A114" s="29" t="str">
        <f ca="1">IF(B114="","",IF(OFFSET(A114,-1,0)="番号",1,MAX($A$11:A113)+1))</f>
        <v/>
      </c>
      <c r="B114" s="37"/>
      <c r="C114" s="37"/>
      <c r="D114" s="31"/>
      <c r="E114" s="29" t="str">
        <f t="shared" si="2"/>
        <v/>
      </c>
      <c r="F114" s="37"/>
      <c r="G114" s="32"/>
      <c r="H114" s="32"/>
      <c r="I114" s="32"/>
      <c r="J114" s="37"/>
    </row>
    <row r="115" spans="1:10" ht="20.100000000000001" customHeight="1" x14ac:dyDescent="0.15">
      <c r="A115" s="29" t="str">
        <f ca="1">IF(B115="","",IF(OFFSET(A115,-1,0)="番号",1,MAX($A$11:A114)+1))</f>
        <v/>
      </c>
      <c r="B115" s="37"/>
      <c r="C115" s="37"/>
      <c r="D115" s="31"/>
      <c r="E115" s="29" t="str">
        <f t="shared" si="2"/>
        <v/>
      </c>
      <c r="F115" s="37"/>
      <c r="G115" s="32"/>
      <c r="H115" s="32"/>
      <c r="I115" s="32"/>
      <c r="J115" s="37"/>
    </row>
    <row r="116" spans="1:10" ht="20.100000000000001" customHeight="1" x14ac:dyDescent="0.15">
      <c r="A116" s="29" t="str">
        <f ca="1">IF(B116="","",IF(OFFSET(A116,-1,0)="番号",1,MAX($A$11:A115)+1))</f>
        <v/>
      </c>
      <c r="B116" s="37"/>
      <c r="C116" s="37"/>
      <c r="D116" s="31"/>
      <c r="E116" s="29" t="str">
        <f t="shared" si="2"/>
        <v/>
      </c>
      <c r="F116" s="37"/>
      <c r="G116" s="32"/>
      <c r="H116" s="32"/>
      <c r="I116" s="32"/>
      <c r="J116" s="37"/>
    </row>
    <row r="117" spans="1:10" ht="20.100000000000001" customHeight="1" x14ac:dyDescent="0.15">
      <c r="A117" s="29" t="str">
        <f ca="1">IF(B117="","",IF(OFFSET(A117,-1,0)="番号",1,MAX($A$11:A116)+1))</f>
        <v/>
      </c>
      <c r="B117" s="37"/>
      <c r="C117" s="37"/>
      <c r="D117" s="31"/>
      <c r="E117" s="29" t="str">
        <f t="shared" si="2"/>
        <v/>
      </c>
      <c r="F117" s="37"/>
      <c r="G117" s="32"/>
      <c r="H117" s="32"/>
      <c r="I117" s="32"/>
      <c r="J117" s="37"/>
    </row>
    <row r="118" spans="1:10" ht="20.100000000000001" customHeight="1" x14ac:dyDescent="0.15">
      <c r="A118" s="29" t="str">
        <f ca="1">IF(B118="","",IF(OFFSET(A118,-1,0)="番号",1,MAX($A$11:A117)+1))</f>
        <v/>
      </c>
      <c r="B118" s="37"/>
      <c r="C118" s="37"/>
      <c r="D118" s="31"/>
      <c r="E118" s="29" t="str">
        <f t="shared" si="2"/>
        <v/>
      </c>
      <c r="F118" s="37"/>
      <c r="G118" s="32"/>
      <c r="H118" s="32"/>
      <c r="I118" s="32"/>
      <c r="J118" s="37"/>
    </row>
    <row r="119" spans="1:10" ht="20.100000000000001" customHeight="1" x14ac:dyDescent="0.15">
      <c r="A119" s="29" t="str">
        <f ca="1">IF(B119="","",IF(OFFSET(A119,-1,0)="番号",1,MAX($A$11:A118)+1))</f>
        <v/>
      </c>
      <c r="B119" s="37"/>
      <c r="C119" s="37"/>
      <c r="D119" s="31"/>
      <c r="E119" s="29" t="str">
        <f t="shared" si="2"/>
        <v/>
      </c>
      <c r="F119" s="37"/>
      <c r="G119" s="32"/>
      <c r="H119" s="32"/>
      <c r="I119" s="32"/>
      <c r="J119" s="37"/>
    </row>
    <row r="120" spans="1:10" ht="20.100000000000001" customHeight="1" x14ac:dyDescent="0.15">
      <c r="A120" s="29" t="str">
        <f ca="1">IF(B120="","",IF(OFFSET(A120,-1,0)="番号",1,MAX($A$11:A119)+1))</f>
        <v/>
      </c>
      <c r="B120" s="37"/>
      <c r="C120" s="37"/>
      <c r="D120" s="31"/>
      <c r="E120" s="29" t="str">
        <f t="shared" si="2"/>
        <v/>
      </c>
      <c r="F120" s="37"/>
      <c r="G120" s="32"/>
      <c r="H120" s="32"/>
      <c r="I120" s="32"/>
      <c r="J120" s="37"/>
    </row>
    <row r="121" spans="1:10" ht="20.100000000000001" customHeight="1" x14ac:dyDescent="0.15">
      <c r="A121" s="29" t="str">
        <f ca="1">IF(B121="","",IF(OFFSET(A121,-1,0)="番号",1,MAX($A$11:A120)+1))</f>
        <v/>
      </c>
      <c r="B121" s="37"/>
      <c r="C121" s="37"/>
      <c r="D121" s="31"/>
      <c r="E121" s="29" t="str">
        <f t="shared" si="2"/>
        <v/>
      </c>
      <c r="F121" s="37"/>
      <c r="G121" s="32"/>
      <c r="H121" s="32"/>
      <c r="I121" s="32"/>
      <c r="J121" s="37"/>
    </row>
    <row r="122" spans="1:10" ht="20.100000000000001" customHeight="1" x14ac:dyDescent="0.15">
      <c r="A122" s="29" t="str">
        <f ca="1">IF(B122="","",IF(OFFSET(A122,-1,0)="番号",1,MAX($A$11:A121)+1))</f>
        <v/>
      </c>
      <c r="B122" s="37"/>
      <c r="C122" s="37"/>
      <c r="D122" s="31"/>
      <c r="E122" s="29" t="str">
        <f t="shared" si="2"/>
        <v/>
      </c>
      <c r="F122" s="37"/>
      <c r="G122" s="32"/>
      <c r="H122" s="32"/>
      <c r="I122" s="32"/>
      <c r="J122" s="37"/>
    </row>
    <row r="123" spans="1:10" ht="20.100000000000001" customHeight="1" x14ac:dyDescent="0.15">
      <c r="A123" s="29" t="str">
        <f ca="1">IF(B123="","",IF(OFFSET(A123,-1,0)="番号",1,MAX($A$11:A122)+1))</f>
        <v/>
      </c>
      <c r="B123" s="37"/>
      <c r="C123" s="37"/>
      <c r="D123" s="31"/>
      <c r="E123" s="29" t="str">
        <f t="shared" si="2"/>
        <v/>
      </c>
      <c r="F123" s="37"/>
      <c r="G123" s="32"/>
      <c r="H123" s="32"/>
      <c r="I123" s="32"/>
      <c r="J123" s="37"/>
    </row>
    <row r="124" spans="1:10" ht="20.100000000000001" customHeight="1" x14ac:dyDescent="0.15">
      <c r="A124" s="29" t="str">
        <f ca="1">IF(B124="","",IF(OFFSET(A124,-1,0)="番号",1,MAX($A$11:A123)+1))</f>
        <v/>
      </c>
      <c r="B124" s="37"/>
      <c r="C124" s="37"/>
      <c r="D124" s="31"/>
      <c r="E124" s="29" t="str">
        <f t="shared" si="2"/>
        <v/>
      </c>
      <c r="F124" s="37"/>
      <c r="G124" s="32"/>
      <c r="H124" s="32"/>
      <c r="I124" s="32"/>
      <c r="J124" s="37"/>
    </row>
    <row r="125" spans="1:10" ht="20.100000000000001" customHeight="1" x14ac:dyDescent="0.15">
      <c r="A125" s="29" t="str">
        <f ca="1">IF(B125="","",IF(OFFSET(A125,-1,0)="番号",1,MAX($A$11:A124)+1))</f>
        <v/>
      </c>
      <c r="B125" s="37"/>
      <c r="C125" s="37"/>
      <c r="D125" s="31"/>
      <c r="E125" s="29" t="str">
        <f t="shared" si="2"/>
        <v/>
      </c>
      <c r="F125" s="37"/>
      <c r="G125" s="32"/>
      <c r="H125" s="32"/>
      <c r="I125" s="32"/>
      <c r="J125" s="37"/>
    </row>
    <row r="126" spans="1:10" ht="20.100000000000001" customHeight="1" x14ac:dyDescent="0.15">
      <c r="A126" s="29" t="str">
        <f ca="1">IF(B126="","",IF(OFFSET(A126,-1,0)="番号",1,MAX($A$11:A125)+1))</f>
        <v/>
      </c>
      <c r="B126" s="37"/>
      <c r="C126" s="37"/>
      <c r="D126" s="31"/>
      <c r="E126" s="29" t="str">
        <f t="shared" si="2"/>
        <v/>
      </c>
      <c r="F126" s="37"/>
      <c r="G126" s="32"/>
      <c r="H126" s="32"/>
      <c r="I126" s="32"/>
      <c r="J126" s="37"/>
    </row>
    <row r="127" spans="1:10" ht="20.100000000000001" customHeight="1" x14ac:dyDescent="0.15">
      <c r="A127" s="29" t="str">
        <f ca="1">IF(B127="","",IF(OFFSET(A127,-1,0)="番号",1,MAX($A$11:A126)+1))</f>
        <v/>
      </c>
      <c r="B127" s="37"/>
      <c r="C127" s="37"/>
      <c r="D127" s="31"/>
      <c r="E127" s="29" t="str">
        <f t="shared" si="2"/>
        <v/>
      </c>
      <c r="F127" s="37"/>
      <c r="G127" s="32"/>
      <c r="H127" s="32"/>
      <c r="I127" s="32"/>
      <c r="J127" s="37"/>
    </row>
    <row r="128" spans="1:10" ht="20.100000000000001" customHeight="1" x14ac:dyDescent="0.15">
      <c r="A128" s="29" t="str">
        <f ca="1">IF(B128="","",IF(OFFSET(A128,-1,0)="番号",1,MAX($A$11:A127)+1))</f>
        <v/>
      </c>
      <c r="B128" s="37"/>
      <c r="C128" s="37"/>
      <c r="D128" s="31"/>
      <c r="E128" s="29" t="str">
        <f t="shared" si="2"/>
        <v/>
      </c>
      <c r="F128" s="37"/>
      <c r="G128" s="32"/>
      <c r="H128" s="32"/>
      <c r="I128" s="32"/>
      <c r="J128" s="37"/>
    </row>
  </sheetData>
  <mergeCells count="16">
    <mergeCell ref="A2:J2"/>
    <mergeCell ref="C4:E4"/>
    <mergeCell ref="F5:H5"/>
    <mergeCell ref="G8:G11"/>
    <mergeCell ref="H8:H11"/>
    <mergeCell ref="G4:J4"/>
    <mergeCell ref="I8:J9"/>
    <mergeCell ref="I10:I11"/>
    <mergeCell ref="J10:J11"/>
    <mergeCell ref="F8:F11"/>
    <mergeCell ref="D5:E5"/>
    <mergeCell ref="A8:A11"/>
    <mergeCell ref="B8:B11"/>
    <mergeCell ref="C8:C11"/>
    <mergeCell ref="D8:D11"/>
    <mergeCell ref="E8:E11"/>
  </mergeCells>
  <phoneticPr fontId="2"/>
  <pageMargins left="0.70866141732283472" right="0.31496062992125984" top="0.74803149606299213" bottom="0.19685039370078741" header="0.31496062992125984" footer="0.31496062992125984"/>
  <pageSetup paperSize="9" scale="98" fitToWidth="0" orientation="landscape" r:id="rId1"/>
  <rowBreaks count="5" manualBreakCount="5">
    <brk id="28" max="9" man="1"/>
    <brk id="48" max="9" man="1"/>
    <brk id="68" max="9" man="1"/>
    <brk id="88" max="9" man="1"/>
    <brk id="108"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触らないでください!$A$34:$A$35</xm:f>
          </x14:formula1>
          <xm:sqref>G12:H128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62"/>
  <sheetViews>
    <sheetView showZeros="0" view="pageBreakPreview" zoomScaleNormal="100" zoomScaleSheetLayoutView="100" workbookViewId="0">
      <selection activeCell="T2" sqref="T2"/>
    </sheetView>
  </sheetViews>
  <sheetFormatPr defaultColWidth="9" defaultRowHeight="14.25" x14ac:dyDescent="0.15"/>
  <cols>
    <col min="1" max="16" width="4.875" style="7" customWidth="1"/>
    <col min="17" max="17" width="5.125" style="8" customWidth="1"/>
    <col min="18" max="19" width="9" style="8"/>
    <col min="20" max="20" width="9" style="8" customWidth="1"/>
    <col min="21" max="16384" width="9" style="8"/>
  </cols>
  <sheetData>
    <row r="1" spans="1:17" s="2" customFormat="1" x14ac:dyDescent="0.15"/>
    <row r="2" spans="1:17" s="2" customFormat="1" ht="19.5" customHeight="1" x14ac:dyDescent="0.2">
      <c r="A2" s="89" t="s">
        <v>180</v>
      </c>
      <c r="B2" s="90"/>
      <c r="C2" s="90"/>
      <c r="D2" s="90"/>
      <c r="E2" s="90"/>
      <c r="F2" s="90"/>
      <c r="G2" s="90"/>
      <c r="H2" s="90"/>
      <c r="I2" s="90"/>
      <c r="J2" s="90"/>
      <c r="K2" s="90"/>
      <c r="L2" s="90"/>
      <c r="M2" s="90"/>
      <c r="N2" s="90"/>
      <c r="O2" s="90"/>
      <c r="P2" s="90"/>
    </row>
    <row r="3" spans="1:17" s="2" customFormat="1" ht="19.5" customHeight="1" x14ac:dyDescent="0.2">
      <c r="A3" s="43"/>
      <c r="B3" s="43"/>
      <c r="C3" s="43"/>
      <c r="D3" s="43"/>
      <c r="E3" s="43"/>
      <c r="F3" s="43"/>
      <c r="G3" s="43"/>
      <c r="H3" s="43"/>
      <c r="I3" s="43"/>
      <c r="J3" s="43"/>
      <c r="K3" s="43"/>
      <c r="L3" s="43"/>
      <c r="M3" s="43"/>
      <c r="N3" s="43"/>
      <c r="O3" s="43"/>
      <c r="P3" s="43"/>
    </row>
    <row r="4" spans="1:17" s="4" customFormat="1" ht="14.25" customHeight="1" x14ac:dyDescent="0.15">
      <c r="A4" s="155" t="s">
        <v>52</v>
      </c>
      <c r="B4" s="155"/>
      <c r="C4" s="155"/>
      <c r="D4" s="155"/>
      <c r="E4" s="155"/>
      <c r="F4" s="155"/>
      <c r="G4" s="155"/>
      <c r="H4" s="155"/>
      <c r="I4" s="155"/>
      <c r="J4" s="155"/>
      <c r="K4" s="155"/>
      <c r="L4" s="155"/>
      <c r="M4" s="155"/>
      <c r="N4" s="155"/>
      <c r="O4" s="155"/>
      <c r="P4" s="155"/>
      <c r="Q4" s="155"/>
    </row>
    <row r="5" spans="1:17" s="4" customFormat="1" ht="14.25" customHeight="1" x14ac:dyDescent="0.15">
      <c r="A5" s="155"/>
      <c r="B5" s="155"/>
      <c r="C5" s="155"/>
      <c r="D5" s="155"/>
      <c r="E5" s="155"/>
      <c r="F5" s="155"/>
      <c r="G5" s="155"/>
      <c r="H5" s="155"/>
      <c r="I5" s="155"/>
      <c r="J5" s="155"/>
      <c r="K5" s="155"/>
      <c r="L5" s="155"/>
      <c r="M5" s="155"/>
      <c r="N5" s="155"/>
      <c r="O5" s="155"/>
      <c r="P5" s="155"/>
      <c r="Q5" s="155"/>
    </row>
    <row r="6" spans="1:17" s="4" customFormat="1" ht="14.25" customHeight="1" x14ac:dyDescent="0.15">
      <c r="A6" s="7"/>
      <c r="B6" s="65"/>
      <c r="C6" s="65"/>
      <c r="D6" s="65"/>
      <c r="E6" s="65"/>
      <c r="F6" s="65"/>
      <c r="G6" s="65"/>
      <c r="H6" s="65"/>
      <c r="I6" s="65"/>
      <c r="J6" s="65"/>
      <c r="K6" s="65"/>
      <c r="L6" s="65"/>
      <c r="M6" s="65"/>
      <c r="N6" s="65"/>
      <c r="O6" s="1"/>
      <c r="P6" s="1"/>
    </row>
    <row r="7" spans="1:17" ht="14.25" customHeight="1" x14ac:dyDescent="0.15"/>
    <row r="8" spans="1:17" ht="14.25" customHeight="1" x14ac:dyDescent="0.15">
      <c r="J8" s="72" t="s">
        <v>122</v>
      </c>
      <c r="K8" s="88" t="s">
        <v>181</v>
      </c>
      <c r="L8" s="72" t="s">
        <v>0</v>
      </c>
      <c r="M8" s="88" t="s">
        <v>181</v>
      </c>
      <c r="N8" s="72" t="s">
        <v>1</v>
      </c>
      <c r="O8" s="88" t="s">
        <v>181</v>
      </c>
      <c r="P8" s="72" t="s">
        <v>2</v>
      </c>
    </row>
    <row r="9" spans="1:17" ht="14.25" customHeight="1" x14ac:dyDescent="0.15"/>
    <row r="10" spans="1:17" ht="14.25" customHeight="1" x14ac:dyDescent="0.15"/>
    <row r="11" spans="1:17" ht="14.25" customHeight="1" x14ac:dyDescent="0.15">
      <c r="B11" s="68" t="s">
        <v>179</v>
      </c>
      <c r="C11" s="64"/>
    </row>
    <row r="12" spans="1:17" ht="14.25" customHeight="1" x14ac:dyDescent="0.15">
      <c r="A12" s="68"/>
      <c r="B12" s="64"/>
      <c r="C12" s="64"/>
    </row>
    <row r="13" spans="1:17" ht="14.25" customHeight="1" x14ac:dyDescent="0.15"/>
    <row r="14" spans="1:17" s="4" customFormat="1" x14ac:dyDescent="0.15">
      <c r="A14" s="1"/>
      <c r="B14" s="1"/>
      <c r="C14" s="198" t="s">
        <v>53</v>
      </c>
      <c r="D14" s="198"/>
      <c r="E14" s="198"/>
      <c r="F14" s="196" t="s">
        <v>4</v>
      </c>
      <c r="G14" s="196"/>
      <c r="H14" s="196"/>
      <c r="I14" s="202" t="str">
        <f>'01申請書'!K14</f>
        <v>岩見沢市鳩が丘1丁目1番1号</v>
      </c>
      <c r="J14" s="202"/>
      <c r="K14" s="202"/>
      <c r="L14" s="202"/>
      <c r="M14" s="202"/>
      <c r="N14" s="202"/>
      <c r="O14" s="202"/>
      <c r="P14" s="202"/>
    </row>
    <row r="15" spans="1:17" s="4" customFormat="1" x14ac:dyDescent="0.15">
      <c r="A15" s="1"/>
      <c r="B15" s="1"/>
      <c r="C15" s="198"/>
      <c r="D15" s="198"/>
      <c r="E15" s="198"/>
      <c r="F15" s="197"/>
      <c r="G15" s="197"/>
      <c r="H15" s="197"/>
      <c r="I15" s="203"/>
      <c r="J15" s="203"/>
      <c r="K15" s="203"/>
      <c r="L15" s="203"/>
      <c r="M15" s="203"/>
      <c r="N15" s="203"/>
      <c r="O15" s="203"/>
      <c r="P15" s="203"/>
    </row>
    <row r="16" spans="1:17" s="4" customFormat="1" x14ac:dyDescent="0.15">
      <c r="A16" s="1"/>
      <c r="B16" s="1"/>
      <c r="C16" s="1"/>
      <c r="D16" s="1"/>
      <c r="E16" s="1"/>
      <c r="F16" s="197" t="s">
        <v>5</v>
      </c>
      <c r="G16" s="197"/>
      <c r="H16" s="197"/>
      <c r="I16" s="203" t="str">
        <f>'01申請書'!K16</f>
        <v>いきいきクラブ</v>
      </c>
      <c r="J16" s="203"/>
      <c r="K16" s="203"/>
      <c r="L16" s="203"/>
      <c r="M16" s="203"/>
      <c r="N16" s="203"/>
      <c r="O16" s="203"/>
      <c r="P16" s="203"/>
    </row>
    <row r="17" spans="1:16" s="4" customFormat="1" x14ac:dyDescent="0.15">
      <c r="A17" s="1"/>
      <c r="B17" s="1"/>
      <c r="C17" s="1"/>
      <c r="D17" s="1"/>
      <c r="E17" s="1"/>
      <c r="F17" s="197"/>
      <c r="G17" s="197"/>
      <c r="H17" s="197"/>
      <c r="I17" s="203"/>
      <c r="J17" s="203"/>
      <c r="K17" s="203"/>
      <c r="L17" s="203"/>
      <c r="M17" s="203"/>
      <c r="N17" s="203"/>
      <c r="O17" s="203"/>
      <c r="P17" s="203"/>
    </row>
    <row r="18" spans="1:16" s="4" customFormat="1" x14ac:dyDescent="0.15">
      <c r="A18" s="1"/>
      <c r="B18" s="1"/>
      <c r="C18" s="1"/>
      <c r="D18" s="1"/>
      <c r="E18" s="1"/>
      <c r="F18" s="197" t="s">
        <v>6</v>
      </c>
      <c r="G18" s="197"/>
      <c r="H18" s="197"/>
      <c r="I18" s="203" t="str">
        <f>'01申請書'!K18</f>
        <v>岩見　太郎</v>
      </c>
      <c r="J18" s="203"/>
      <c r="K18" s="203"/>
      <c r="L18" s="203"/>
      <c r="M18" s="203"/>
      <c r="N18" s="203"/>
      <c r="O18" s="203"/>
      <c r="P18" s="203"/>
    </row>
    <row r="19" spans="1:16" s="4" customFormat="1" x14ac:dyDescent="0.15">
      <c r="A19" s="1"/>
      <c r="B19" s="1"/>
      <c r="C19" s="1"/>
      <c r="D19" s="1"/>
      <c r="E19" s="1"/>
      <c r="F19" s="197"/>
      <c r="G19" s="197"/>
      <c r="H19" s="197"/>
      <c r="I19" s="203"/>
      <c r="J19" s="203"/>
      <c r="K19" s="203"/>
      <c r="L19" s="203"/>
      <c r="M19" s="203"/>
      <c r="N19" s="203"/>
      <c r="O19" s="203"/>
      <c r="P19" s="203"/>
    </row>
    <row r="20" spans="1:16" s="4" customFormat="1" x14ac:dyDescent="0.15">
      <c r="A20" s="1"/>
      <c r="B20" s="1"/>
      <c r="C20" s="1"/>
      <c r="D20" s="1"/>
      <c r="E20" s="1"/>
      <c r="F20" s="67"/>
      <c r="G20" s="67"/>
      <c r="H20" s="67"/>
      <c r="I20" s="69"/>
      <c r="J20" s="69"/>
      <c r="K20" s="69"/>
      <c r="L20" s="69"/>
      <c r="M20" s="69"/>
      <c r="N20" s="69"/>
      <c r="O20" s="69"/>
      <c r="P20" s="69"/>
    </row>
    <row r="21" spans="1:16" ht="14.25" customHeight="1" x14ac:dyDescent="0.15">
      <c r="A21" s="8"/>
      <c r="B21" s="8"/>
      <c r="C21" s="8"/>
      <c r="D21" s="8"/>
      <c r="E21" s="8"/>
      <c r="F21" s="8"/>
      <c r="G21" s="8"/>
      <c r="H21" s="8"/>
      <c r="I21" s="8"/>
      <c r="J21" s="8"/>
      <c r="K21" s="8"/>
      <c r="L21" s="8"/>
      <c r="M21" s="8"/>
      <c r="N21" s="8"/>
      <c r="O21" s="8"/>
      <c r="P21" s="8"/>
    </row>
    <row r="22" spans="1:16" ht="14.25" customHeight="1" x14ac:dyDescent="0.15">
      <c r="A22" s="8"/>
      <c r="B22" s="199" t="s">
        <v>178</v>
      </c>
      <c r="C22" s="199"/>
      <c r="D22" s="199"/>
      <c r="E22" s="199"/>
      <c r="F22" s="199"/>
      <c r="G22" s="199"/>
      <c r="H22" s="199"/>
      <c r="I22" s="199"/>
      <c r="J22" s="199"/>
      <c r="K22" s="199"/>
      <c r="L22" s="199"/>
      <c r="M22" s="199"/>
      <c r="N22" s="199"/>
      <c r="O22" s="199"/>
      <c r="P22" s="8"/>
    </row>
    <row r="23" spans="1:16" ht="14.25" customHeight="1" x14ac:dyDescent="0.15">
      <c r="A23" s="8"/>
      <c r="B23" s="66"/>
      <c r="C23" s="66"/>
      <c r="D23" s="66"/>
      <c r="E23" s="66"/>
      <c r="F23" s="66"/>
      <c r="G23" s="66"/>
      <c r="H23" s="66"/>
      <c r="I23" s="66"/>
      <c r="J23" s="66"/>
      <c r="K23" s="66"/>
      <c r="L23" s="66"/>
      <c r="M23" s="66"/>
      <c r="N23" s="66"/>
      <c r="O23" s="66"/>
      <c r="P23" s="8"/>
    </row>
    <row r="24" spans="1:16" ht="14.25" customHeight="1" x14ac:dyDescent="0.15">
      <c r="A24" s="8"/>
      <c r="B24" s="66"/>
      <c r="C24" s="66"/>
      <c r="D24" s="66"/>
      <c r="E24" s="66"/>
      <c r="F24" s="66"/>
      <c r="G24" s="66"/>
      <c r="H24" s="66"/>
      <c r="I24" s="66"/>
      <c r="J24" s="66"/>
      <c r="K24" s="66"/>
      <c r="L24" s="66"/>
      <c r="M24" s="66"/>
      <c r="N24" s="66"/>
      <c r="O24" s="66"/>
      <c r="P24" s="8"/>
    </row>
    <row r="25" spans="1:16" ht="14.25" customHeight="1" x14ac:dyDescent="0.15">
      <c r="A25" s="8"/>
      <c r="B25" s="66"/>
      <c r="C25" s="66"/>
      <c r="D25" s="66"/>
      <c r="E25" s="66"/>
      <c r="F25" s="66"/>
      <c r="G25" s="66"/>
      <c r="H25" s="66"/>
      <c r="I25" s="66"/>
      <c r="J25" s="66"/>
      <c r="K25" s="66"/>
      <c r="L25" s="66"/>
      <c r="M25" s="66"/>
      <c r="N25" s="66"/>
      <c r="O25" s="66"/>
      <c r="P25" s="8"/>
    </row>
    <row r="26" spans="1:16" ht="14.25" customHeight="1" x14ac:dyDescent="0.15"/>
    <row r="27" spans="1:16" ht="14.25" customHeight="1" x14ac:dyDescent="0.15">
      <c r="C27" s="198" t="s">
        <v>54</v>
      </c>
      <c r="D27" s="198"/>
      <c r="E27" s="198"/>
      <c r="F27" s="198"/>
      <c r="G27" s="200"/>
      <c r="H27" s="201"/>
      <c r="I27" s="201"/>
      <c r="J27" s="201"/>
      <c r="K27" s="201"/>
      <c r="L27" s="201" t="s">
        <v>9</v>
      </c>
    </row>
    <row r="28" spans="1:16" ht="14.25" customHeight="1" x14ac:dyDescent="0.15">
      <c r="C28" s="198"/>
      <c r="D28" s="198"/>
      <c r="E28" s="198"/>
      <c r="F28" s="198"/>
      <c r="G28" s="196"/>
      <c r="H28" s="196"/>
      <c r="I28" s="196"/>
      <c r="J28" s="196"/>
      <c r="K28" s="196"/>
      <c r="L28" s="196"/>
    </row>
    <row r="29" spans="1:16" ht="14.25" customHeight="1" x14ac:dyDescent="0.15">
      <c r="C29" s="9"/>
      <c r="D29" s="9"/>
      <c r="E29" s="9"/>
      <c r="F29" s="9"/>
      <c r="G29" s="10"/>
      <c r="H29" s="10"/>
      <c r="I29" s="10"/>
      <c r="J29" s="10"/>
      <c r="K29" s="10"/>
      <c r="L29" s="10"/>
    </row>
    <row r="30" spans="1:16" ht="14.25" customHeight="1" x14ac:dyDescent="0.15"/>
    <row r="31" spans="1:16" ht="14.25" customHeight="1" x14ac:dyDescent="0.15">
      <c r="B31" s="6"/>
      <c r="C31" s="6"/>
      <c r="D31" s="6"/>
      <c r="E31" s="63"/>
      <c r="F31" s="63"/>
      <c r="G31" s="63"/>
      <c r="H31" s="63"/>
      <c r="I31" s="63"/>
      <c r="J31" s="63"/>
      <c r="K31" s="63"/>
      <c r="L31" s="63"/>
      <c r="M31" s="63"/>
      <c r="N31" s="63"/>
      <c r="O31" s="6"/>
      <c r="P31" s="6"/>
    </row>
    <row r="32" spans="1:16" ht="14.25" customHeight="1" x14ac:dyDescent="0.15">
      <c r="B32" s="6"/>
      <c r="C32" s="6"/>
      <c r="D32" s="6"/>
      <c r="E32" s="6"/>
      <c r="F32" s="6"/>
      <c r="G32" s="6"/>
      <c r="H32" s="6"/>
      <c r="I32" s="6"/>
      <c r="J32" s="6"/>
      <c r="K32" s="6"/>
      <c r="L32" s="6"/>
      <c r="M32" s="6"/>
      <c r="N32" s="6"/>
      <c r="O32" s="6"/>
      <c r="P32" s="6"/>
    </row>
    <row r="33" spans="2:18" ht="14.25" customHeight="1" x14ac:dyDescent="0.15">
      <c r="B33" s="204" t="s">
        <v>58</v>
      </c>
      <c r="C33" s="204"/>
      <c r="D33" s="204"/>
      <c r="E33" s="204"/>
      <c r="F33" s="204"/>
      <c r="G33" s="6"/>
      <c r="H33" s="6"/>
      <c r="I33" s="6"/>
      <c r="J33" s="6"/>
      <c r="K33" s="6"/>
      <c r="L33" s="6"/>
      <c r="M33" s="6"/>
      <c r="N33" s="6"/>
      <c r="O33" s="6"/>
      <c r="P33" s="6"/>
    </row>
    <row r="34" spans="2:18" ht="14.25" customHeight="1" x14ac:dyDescent="0.15">
      <c r="B34" s="108" t="s">
        <v>59</v>
      </c>
      <c r="C34" s="108"/>
      <c r="D34" s="108"/>
      <c r="E34" s="108" t="s">
        <v>63</v>
      </c>
      <c r="F34" s="112"/>
      <c r="G34" s="207" t="s">
        <v>71</v>
      </c>
      <c r="H34" s="181"/>
      <c r="I34" s="181"/>
      <c r="J34" s="181"/>
      <c r="K34" s="108" t="s">
        <v>64</v>
      </c>
      <c r="L34" s="208"/>
      <c r="M34" s="209" t="s">
        <v>170</v>
      </c>
      <c r="N34" s="181"/>
      <c r="O34" s="181"/>
      <c r="P34" s="181"/>
    </row>
    <row r="35" spans="2:18" ht="14.25" customHeight="1" x14ac:dyDescent="0.15">
      <c r="B35" s="108"/>
      <c r="C35" s="108"/>
      <c r="D35" s="108"/>
      <c r="E35" s="108"/>
      <c r="F35" s="112"/>
      <c r="G35" s="207"/>
      <c r="H35" s="181"/>
      <c r="I35" s="181"/>
      <c r="J35" s="181"/>
      <c r="K35" s="108"/>
      <c r="L35" s="208"/>
      <c r="M35" s="209"/>
      <c r="N35" s="181"/>
      <c r="O35" s="181"/>
      <c r="P35" s="181"/>
    </row>
    <row r="36" spans="2:18" ht="20.100000000000001" customHeight="1" x14ac:dyDescent="0.15">
      <c r="B36" s="108" t="s">
        <v>60</v>
      </c>
      <c r="C36" s="108"/>
      <c r="D36" s="108"/>
      <c r="E36" s="181" t="s">
        <v>80</v>
      </c>
      <c r="F36" s="181"/>
      <c r="G36" s="181"/>
      <c r="H36" s="181"/>
      <c r="I36" s="181"/>
      <c r="J36" s="181"/>
      <c r="K36" s="181"/>
      <c r="L36" s="181"/>
      <c r="M36" s="181"/>
      <c r="N36" s="181"/>
      <c r="O36" s="181"/>
      <c r="P36" s="181"/>
    </row>
    <row r="37" spans="2:18" ht="20.100000000000001" customHeight="1" x14ac:dyDescent="0.15">
      <c r="B37" s="108"/>
      <c r="C37" s="108"/>
      <c r="D37" s="108"/>
      <c r="E37" s="181"/>
      <c r="F37" s="181"/>
      <c r="G37" s="181"/>
      <c r="H37" s="181"/>
      <c r="I37" s="181"/>
      <c r="J37" s="181"/>
      <c r="K37" s="181"/>
      <c r="L37" s="181"/>
      <c r="M37" s="181"/>
      <c r="N37" s="181"/>
      <c r="O37" s="181"/>
      <c r="P37" s="181"/>
    </row>
    <row r="38" spans="2:18" ht="20.100000000000001" customHeight="1" x14ac:dyDescent="0.15">
      <c r="B38" s="108" t="s">
        <v>61</v>
      </c>
      <c r="C38" s="108"/>
      <c r="D38" s="108"/>
      <c r="E38" s="210" t="s">
        <v>171</v>
      </c>
      <c r="F38" s="210"/>
      <c r="G38" s="210"/>
      <c r="H38" s="210"/>
      <c r="I38" s="210"/>
      <c r="J38" s="210"/>
      <c r="K38" s="210"/>
      <c r="L38" s="210"/>
      <c r="M38" s="210"/>
      <c r="N38" s="210"/>
      <c r="O38" s="210"/>
      <c r="P38" s="210"/>
    </row>
    <row r="39" spans="2:18" ht="20.100000000000001" customHeight="1" x14ac:dyDescent="0.15">
      <c r="B39" s="108"/>
      <c r="C39" s="108"/>
      <c r="D39" s="108"/>
      <c r="E39" s="210"/>
      <c r="F39" s="210"/>
      <c r="G39" s="210"/>
      <c r="H39" s="210"/>
      <c r="I39" s="210"/>
      <c r="J39" s="210"/>
      <c r="K39" s="210"/>
      <c r="L39" s="210"/>
      <c r="M39" s="210"/>
      <c r="N39" s="210"/>
      <c r="O39" s="210"/>
      <c r="P39" s="210"/>
    </row>
    <row r="40" spans="2:18" ht="20.100000000000001" customHeight="1" x14ac:dyDescent="0.15">
      <c r="B40" s="211" t="s">
        <v>82</v>
      </c>
      <c r="C40" s="211"/>
      <c r="D40" s="211"/>
      <c r="E40" s="212" t="s" ph="1">
        <v>172</v>
      </c>
      <c r="F40" s="212" ph="1"/>
      <c r="G40" s="212" ph="1"/>
      <c r="H40" s="212" ph="1"/>
      <c r="I40" s="212" ph="1"/>
      <c r="J40" s="212" ph="1"/>
      <c r="K40" s="212" ph="1"/>
      <c r="L40" s="212" ph="1"/>
      <c r="M40" s="212" ph="1"/>
      <c r="N40" s="212" ph="1"/>
      <c r="O40" s="212" ph="1"/>
      <c r="P40" s="212" ph="1"/>
      <c r="Q40" s="8" ph="1"/>
      <c r="R40" s="8" ph="1"/>
    </row>
    <row r="41" spans="2:18" ht="20.100000000000001" customHeight="1" x14ac:dyDescent="0.15">
      <c r="B41" s="205" t="s">
        <v>62</v>
      </c>
      <c r="C41" s="205"/>
      <c r="D41" s="205"/>
      <c r="E41" s="206" t="s">
        <v>124</v>
      </c>
      <c r="F41" s="206"/>
      <c r="G41" s="206"/>
      <c r="H41" s="206"/>
      <c r="I41" s="206"/>
      <c r="J41" s="206"/>
      <c r="K41" s="206"/>
      <c r="L41" s="206"/>
      <c r="M41" s="206"/>
      <c r="N41" s="206"/>
      <c r="O41" s="206"/>
      <c r="P41" s="206"/>
    </row>
    <row r="42" spans="2:18" ht="20.100000000000001" customHeight="1" x14ac:dyDescent="0.15">
      <c r="B42" s="108"/>
      <c r="C42" s="108"/>
      <c r="D42" s="108"/>
      <c r="E42" s="181"/>
      <c r="F42" s="181"/>
      <c r="G42" s="181"/>
      <c r="H42" s="181"/>
      <c r="I42" s="181"/>
      <c r="J42" s="181"/>
      <c r="K42" s="181"/>
      <c r="L42" s="181"/>
      <c r="M42" s="181"/>
      <c r="N42" s="181"/>
      <c r="O42" s="181"/>
      <c r="P42" s="181"/>
    </row>
    <row r="43" spans="2:18" ht="20.100000000000001" customHeight="1" x14ac:dyDescent="0.15">
      <c r="B43" s="6"/>
      <c r="C43" s="6"/>
      <c r="D43" s="6"/>
      <c r="E43" s="6"/>
      <c r="F43" s="6"/>
      <c r="G43" s="6"/>
      <c r="H43" s="6"/>
      <c r="I43" s="6"/>
      <c r="J43" s="6"/>
      <c r="K43" s="6"/>
      <c r="L43" s="6"/>
      <c r="M43" s="6"/>
      <c r="N43" s="6"/>
      <c r="O43" s="6"/>
      <c r="P43" s="6"/>
    </row>
    <row r="44" spans="2:18" ht="20.100000000000001" customHeight="1" x14ac:dyDescent="0.15">
      <c r="B44" s="6"/>
      <c r="C44" s="6"/>
      <c r="D44" s="6"/>
      <c r="E44" s="6"/>
      <c r="F44" s="6"/>
      <c r="G44" s="6"/>
      <c r="H44" s="6"/>
      <c r="I44" s="6"/>
      <c r="J44" s="6"/>
      <c r="K44" s="6"/>
      <c r="L44" s="6"/>
      <c r="M44" s="6"/>
      <c r="N44" s="6"/>
      <c r="O44" s="6"/>
      <c r="P44" s="6"/>
    </row>
    <row r="45" spans="2:18" ht="20.100000000000001" customHeight="1" x14ac:dyDescent="0.15">
      <c r="B45" s="6"/>
      <c r="C45" s="6"/>
      <c r="D45" s="6"/>
      <c r="E45" s="6"/>
      <c r="F45" s="6"/>
      <c r="G45" s="6"/>
      <c r="H45" s="6"/>
      <c r="I45" s="6"/>
      <c r="J45" s="6"/>
      <c r="K45" s="6"/>
      <c r="L45" s="6"/>
      <c r="M45" s="6"/>
      <c r="N45" s="6"/>
      <c r="O45" s="6"/>
      <c r="P45" s="6"/>
    </row>
    <row r="46" spans="2:18" ht="20.100000000000001" customHeight="1" x14ac:dyDescent="0.15">
      <c r="B46" s="6"/>
      <c r="C46" s="6"/>
      <c r="D46" s="6"/>
      <c r="E46" s="6"/>
      <c r="F46" s="6"/>
      <c r="G46" s="6"/>
      <c r="H46" s="6"/>
      <c r="I46" s="6"/>
      <c r="J46" s="6"/>
      <c r="K46" s="6"/>
      <c r="L46" s="6"/>
      <c r="M46" s="6"/>
      <c r="N46" s="6"/>
      <c r="O46" s="6"/>
      <c r="P46" s="6"/>
    </row>
    <row r="47" spans="2:18" ht="14.25" customHeight="1" x14ac:dyDescent="0.15">
      <c r="B47" s="6"/>
      <c r="C47" s="6"/>
      <c r="D47" s="6"/>
      <c r="E47" s="6"/>
      <c r="F47" s="6"/>
      <c r="G47" s="6"/>
      <c r="H47" s="6"/>
      <c r="I47" s="6"/>
      <c r="J47" s="6"/>
      <c r="K47" s="6"/>
      <c r="L47" s="6"/>
      <c r="M47" s="6"/>
      <c r="N47" s="6"/>
      <c r="O47" s="6"/>
      <c r="P47" s="6"/>
    </row>
    <row r="48" spans="2:18" ht="14.25" customHeight="1" x14ac:dyDescent="0.15">
      <c r="B48" s="6"/>
      <c r="C48" s="6"/>
      <c r="D48" s="6"/>
      <c r="E48" s="6"/>
      <c r="F48" s="6"/>
      <c r="G48" s="6"/>
      <c r="H48" s="6"/>
      <c r="I48" s="6"/>
      <c r="J48" s="6"/>
      <c r="K48" s="6"/>
      <c r="L48" s="6"/>
      <c r="M48" s="6"/>
      <c r="N48" s="6"/>
      <c r="O48" s="6"/>
      <c r="P48" s="6"/>
    </row>
    <row r="49" spans="2:16" ht="14.25" customHeight="1" x14ac:dyDescent="0.15">
      <c r="B49" s="6"/>
      <c r="C49" s="6"/>
      <c r="D49" s="6"/>
      <c r="E49" s="6"/>
      <c r="F49" s="6"/>
      <c r="G49" s="6"/>
      <c r="H49" s="6"/>
      <c r="I49" s="6"/>
      <c r="J49" s="6"/>
      <c r="K49" s="6"/>
      <c r="L49" s="6"/>
      <c r="M49" s="6"/>
      <c r="N49" s="6"/>
      <c r="O49" s="6"/>
      <c r="P49" s="6"/>
    </row>
    <row r="50" spans="2:16" ht="14.25" customHeight="1" x14ac:dyDescent="0.15">
      <c r="B50" s="6"/>
      <c r="C50" s="6"/>
      <c r="D50" s="6"/>
      <c r="E50" s="6"/>
      <c r="F50" s="6"/>
      <c r="G50" s="6"/>
      <c r="H50" s="6"/>
      <c r="I50" s="6"/>
      <c r="J50" s="6"/>
      <c r="K50" s="6"/>
      <c r="L50" s="6"/>
      <c r="M50" s="6"/>
      <c r="N50" s="6"/>
      <c r="O50" s="6"/>
      <c r="P50" s="6"/>
    </row>
    <row r="51" spans="2:16" ht="14.25" customHeight="1" x14ac:dyDescent="0.15">
      <c r="B51" s="6"/>
      <c r="C51" s="6"/>
      <c r="D51" s="6"/>
      <c r="E51" s="6"/>
      <c r="F51" s="6"/>
      <c r="G51" s="6"/>
      <c r="H51" s="6"/>
      <c r="I51" s="6"/>
      <c r="J51" s="6"/>
      <c r="K51" s="6"/>
      <c r="L51" s="6"/>
      <c r="M51" s="6"/>
      <c r="N51" s="6"/>
      <c r="O51" s="6"/>
      <c r="P51" s="6"/>
    </row>
    <row r="52" spans="2:16" ht="14.25" customHeight="1" x14ac:dyDescent="0.15">
      <c r="B52" s="6"/>
      <c r="C52" s="6"/>
      <c r="D52" s="6"/>
      <c r="E52" s="6"/>
      <c r="F52" s="6"/>
      <c r="G52" s="6"/>
      <c r="H52" s="6"/>
      <c r="I52" s="6"/>
      <c r="J52" s="6"/>
      <c r="K52" s="6"/>
      <c r="L52" s="6"/>
      <c r="M52" s="6"/>
      <c r="N52" s="6"/>
      <c r="O52" s="6"/>
      <c r="P52" s="6"/>
    </row>
    <row r="53" spans="2:16" ht="14.25" customHeight="1" x14ac:dyDescent="0.15">
      <c r="B53" s="6"/>
      <c r="C53" s="6"/>
      <c r="D53" s="6"/>
      <c r="E53" s="6"/>
      <c r="F53" s="6"/>
      <c r="G53" s="6"/>
      <c r="H53" s="6"/>
      <c r="I53" s="6"/>
      <c r="J53" s="6"/>
      <c r="K53" s="6"/>
      <c r="L53" s="6"/>
      <c r="M53" s="6"/>
      <c r="N53" s="6"/>
      <c r="O53" s="6"/>
      <c r="P53" s="6"/>
    </row>
    <row r="54" spans="2:16" ht="14.25" customHeight="1" x14ac:dyDescent="0.15">
      <c r="B54" s="6"/>
      <c r="C54" s="6"/>
      <c r="D54" s="6"/>
      <c r="E54" s="6"/>
      <c r="F54" s="6"/>
      <c r="G54" s="6"/>
      <c r="H54" s="6"/>
      <c r="I54" s="6"/>
      <c r="J54" s="6"/>
      <c r="K54" s="6"/>
      <c r="L54" s="6"/>
      <c r="M54" s="6"/>
      <c r="N54" s="6"/>
      <c r="O54" s="6"/>
      <c r="P54" s="6"/>
    </row>
    <row r="55" spans="2:16" ht="14.25" customHeight="1" x14ac:dyDescent="0.15">
      <c r="B55" s="6"/>
      <c r="C55" s="6"/>
      <c r="D55" s="6"/>
      <c r="E55" s="6"/>
      <c r="F55" s="6"/>
      <c r="G55" s="6"/>
      <c r="H55" s="6"/>
      <c r="I55" s="6"/>
      <c r="J55" s="6"/>
      <c r="K55" s="6"/>
      <c r="L55" s="6"/>
      <c r="M55" s="6"/>
      <c r="N55" s="6"/>
      <c r="O55" s="6"/>
      <c r="P55" s="6"/>
    </row>
    <row r="56" spans="2:16" ht="14.25" customHeight="1" x14ac:dyDescent="0.15">
      <c r="B56" s="6"/>
      <c r="C56" s="6"/>
      <c r="D56" s="6"/>
      <c r="E56" s="6"/>
      <c r="F56" s="6"/>
      <c r="G56" s="6"/>
      <c r="H56" s="6"/>
      <c r="I56" s="6"/>
      <c r="J56" s="6"/>
      <c r="K56" s="6"/>
      <c r="L56" s="6"/>
      <c r="M56" s="6"/>
      <c r="N56" s="6"/>
      <c r="O56" s="6"/>
      <c r="P56" s="6"/>
    </row>
    <row r="57" spans="2:16" ht="14.25" customHeight="1" x14ac:dyDescent="0.15">
      <c r="B57" s="6"/>
      <c r="C57" s="6"/>
      <c r="D57" s="6"/>
      <c r="E57" s="6"/>
      <c r="F57" s="6"/>
      <c r="G57" s="6"/>
      <c r="H57" s="6"/>
      <c r="I57" s="6"/>
      <c r="J57" s="6"/>
      <c r="K57" s="6"/>
      <c r="L57" s="6"/>
      <c r="M57" s="6"/>
      <c r="N57" s="6"/>
      <c r="O57" s="6"/>
      <c r="P57" s="6"/>
    </row>
    <row r="58" spans="2:16" ht="14.25" customHeight="1" x14ac:dyDescent="0.15"/>
    <row r="59" spans="2:16" ht="14.25" customHeight="1" x14ac:dyDescent="0.15"/>
    <row r="60" spans="2:16" ht="14.25" customHeight="1" x14ac:dyDescent="0.15"/>
    <row r="61" spans="2:16" ht="14.25" customHeight="1" x14ac:dyDescent="0.15"/>
    <row r="62" spans="2:16" ht="14.25" customHeight="1" x14ac:dyDescent="0.15"/>
  </sheetData>
  <dataConsolidate/>
  <mergeCells count="27">
    <mergeCell ref="B33:F33"/>
    <mergeCell ref="B34:D35"/>
    <mergeCell ref="B36:D37"/>
    <mergeCell ref="B38:D39"/>
    <mergeCell ref="B41:D42"/>
    <mergeCell ref="E34:F35"/>
    <mergeCell ref="E41:P42"/>
    <mergeCell ref="G34:J35"/>
    <mergeCell ref="K34:L35"/>
    <mergeCell ref="M34:P35"/>
    <mergeCell ref="E36:P37"/>
    <mergeCell ref="E38:P39"/>
    <mergeCell ref="B40:D40"/>
    <mergeCell ref="E40:P40"/>
    <mergeCell ref="C27:F28"/>
    <mergeCell ref="G27:K28"/>
    <mergeCell ref="L27:L28"/>
    <mergeCell ref="I14:P15"/>
    <mergeCell ref="F16:H17"/>
    <mergeCell ref="I16:P17"/>
    <mergeCell ref="F18:H19"/>
    <mergeCell ref="I18:P19"/>
    <mergeCell ref="A2:P2"/>
    <mergeCell ref="F14:H15"/>
    <mergeCell ref="C14:E15"/>
    <mergeCell ref="A4:Q5"/>
    <mergeCell ref="B22:O22"/>
  </mergeCells>
  <phoneticPr fontId="2"/>
  <conditionalFormatting sqref="G34:J35 M34:P35 E36:P42">
    <cfRule type="expression" dxfId="0" priority="1">
      <formula>#REF!="２　口　座　振　込（下記口座名義へ振込み）"</formula>
    </cfRule>
  </conditionalFormatting>
  <dataValidations count="1">
    <dataValidation type="custom" imeMode="fullKatakana" allowBlank="1" showInputMessage="1" showErrorMessage="1" errorTitle="全角カタカナで入力" error="全角カタカナで入力してください。" sqref="E40:P40" xr:uid="{00000000-0002-0000-0500-000000000000}">
      <formula1>AND(E40=PHONETIC(E40),LEN(E40)*2=LENB(E40))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触らないでください!$A$30:$A$32</xm:f>
          </x14:formula1>
          <xm:sqref>E36:P37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125"/>
  <sheetViews>
    <sheetView showZeros="0" view="pageBreakPreview" zoomScaleNormal="85" zoomScaleSheetLayoutView="100" workbookViewId="0">
      <selection activeCell="D15" sqref="D15"/>
    </sheetView>
  </sheetViews>
  <sheetFormatPr defaultColWidth="9" defaultRowHeight="13.5" x14ac:dyDescent="0.15"/>
  <cols>
    <col min="1" max="1" width="7.625" style="12" customWidth="1"/>
    <col min="2" max="2" width="14.625" style="12" customWidth="1"/>
    <col min="3" max="3" width="11.625" style="12" customWidth="1"/>
    <col min="4" max="4" width="7.875" style="12" customWidth="1"/>
    <col min="5" max="5" width="31" style="12" customWidth="1"/>
    <col min="6" max="7" width="5.625" style="12" customWidth="1"/>
    <col min="8" max="9" width="11.625" style="12" customWidth="1"/>
    <col min="10" max="16384" width="9" style="12"/>
  </cols>
  <sheetData>
    <row r="1" spans="1:10" ht="17.25" x14ac:dyDescent="0.15">
      <c r="A1" s="23" t="str">
        <f>'05会員名簿【入力用】'!A4</f>
        <v>令和</v>
      </c>
      <c r="B1" s="13">
        <f>'05会員名簿【入力用】'!B4</f>
        <v>7</v>
      </c>
      <c r="C1" s="222" t="s">
        <v>110</v>
      </c>
      <c r="D1" s="222"/>
      <c r="E1" s="222"/>
      <c r="F1" s="216"/>
      <c r="G1" s="216"/>
      <c r="H1" s="216"/>
      <c r="I1" s="216"/>
      <c r="J1" s="216"/>
    </row>
    <row r="2" spans="1:10" ht="21.75" customHeight="1" x14ac:dyDescent="0.15">
      <c r="A2" s="13"/>
      <c r="B2" s="13"/>
      <c r="C2" s="221" t="s">
        <v>10</v>
      </c>
      <c r="D2" s="221"/>
      <c r="E2" s="25" t="str">
        <f>'05会員名簿【入力用】'!F5</f>
        <v>いきいきクラブ</v>
      </c>
      <c r="F2" s="24"/>
      <c r="G2" s="24"/>
      <c r="H2" s="24"/>
      <c r="I2" s="11"/>
    </row>
    <row r="3" spans="1:10" ht="17.25" x14ac:dyDescent="0.15">
      <c r="A3" s="14"/>
      <c r="B3" s="14"/>
      <c r="C3" s="57">
        <f>'05会員名簿【入力用】'!C6</f>
        <v>46113</v>
      </c>
      <c r="D3" s="26" t="s">
        <v>98</v>
      </c>
      <c r="E3" s="15"/>
      <c r="F3" s="14"/>
      <c r="G3" s="14"/>
      <c r="H3" s="14"/>
      <c r="I3" s="16"/>
    </row>
    <row r="4" spans="1:10" ht="14.25" x14ac:dyDescent="0.15">
      <c r="A4" s="17" t="s">
        <v>83</v>
      </c>
    </row>
    <row r="5" spans="1:10" ht="13.5" customHeight="1" x14ac:dyDescent="0.15">
      <c r="A5" s="191" t="s">
        <v>84</v>
      </c>
      <c r="B5" s="191" t="s">
        <v>85</v>
      </c>
      <c r="C5" s="213" t="s">
        <v>87</v>
      </c>
      <c r="D5" s="191" t="s">
        <v>88</v>
      </c>
      <c r="E5" s="191" t="s">
        <v>89</v>
      </c>
      <c r="F5" s="217" t="s">
        <v>90</v>
      </c>
      <c r="G5" s="217" t="s">
        <v>91</v>
      </c>
      <c r="H5" s="191" t="s">
        <v>92</v>
      </c>
      <c r="I5" s="191"/>
    </row>
    <row r="6" spans="1:10" x14ac:dyDescent="0.15">
      <c r="A6" s="191"/>
      <c r="B6" s="191"/>
      <c r="C6" s="214"/>
      <c r="D6" s="191"/>
      <c r="E6" s="191"/>
      <c r="F6" s="217"/>
      <c r="G6" s="217"/>
      <c r="H6" s="191"/>
      <c r="I6" s="191"/>
    </row>
    <row r="7" spans="1:10" x14ac:dyDescent="0.15">
      <c r="A7" s="191"/>
      <c r="B7" s="191"/>
      <c r="C7" s="214"/>
      <c r="D7" s="191"/>
      <c r="E7" s="191"/>
      <c r="F7" s="217"/>
      <c r="G7" s="217"/>
      <c r="H7" s="218" t="s">
        <v>93</v>
      </c>
      <c r="I7" s="220" t="s">
        <v>94</v>
      </c>
    </row>
    <row r="8" spans="1:10" ht="21" customHeight="1" x14ac:dyDescent="0.15">
      <c r="A8" s="191"/>
      <c r="B8" s="191"/>
      <c r="C8" s="215"/>
      <c r="D8" s="191"/>
      <c r="E8" s="191"/>
      <c r="F8" s="217"/>
      <c r="G8" s="217"/>
      <c r="H8" s="219"/>
      <c r="I8" s="220"/>
    </row>
    <row r="9" spans="1:10" ht="20.100000000000001" customHeight="1" x14ac:dyDescent="0.15">
      <c r="A9" s="20">
        <f ca="1">'05会員名簿【入力用】'!A12</f>
        <v>1</v>
      </c>
      <c r="B9" s="38" t="str">
        <f>'05会員名簿【入力用】'!B12</f>
        <v>岩見　太郎</v>
      </c>
      <c r="C9" s="36">
        <f>IF('05会員名簿【入力用】'!D12="","",'05会員名簿【入力用】'!D12)</f>
        <v>12875</v>
      </c>
      <c r="D9" s="20">
        <f>'05会員名簿【入力用】'!E12</f>
        <v>91</v>
      </c>
      <c r="E9" s="38" t="str">
        <f>'05会員名簿【入力用】'!F12</f>
        <v>鳩が丘１丁目１番１号</v>
      </c>
      <c r="F9" s="20" t="str">
        <f>'05会員名簿【入力用】'!G12</f>
        <v>○</v>
      </c>
      <c r="G9" s="20">
        <f>'05会員名簿【入力用】'!H12</f>
        <v>0</v>
      </c>
      <c r="H9" s="20">
        <f>'05会員名簿【入力用】'!I12</f>
        <v>0</v>
      </c>
      <c r="I9" s="38">
        <f>'05会員名簿【入力用】'!J12</f>
        <v>0</v>
      </c>
    </row>
    <row r="10" spans="1:10" ht="20.100000000000001" customHeight="1" x14ac:dyDescent="0.15">
      <c r="A10" s="20">
        <f ca="1">'05会員名簿【入力用】'!A13</f>
        <v>2</v>
      </c>
      <c r="B10" s="38" t="str">
        <f>'05会員名簿【入力用】'!B13</f>
        <v>岩見　花子</v>
      </c>
      <c r="C10" s="36">
        <f>IF('05会員名簿【入力用】'!D13="","",'05会員名簿【入力用】'!D13)</f>
        <v>12876</v>
      </c>
      <c r="D10" s="20">
        <f>'05会員名簿【入力用】'!E13</f>
        <v>90</v>
      </c>
      <c r="E10" s="38" t="str">
        <f>'05会員名簿【入力用】'!F13</f>
        <v>鳩が丘１丁目１番１号</v>
      </c>
      <c r="F10" s="20" t="str">
        <f>'05会員名簿【入力用】'!G13</f>
        <v>○</v>
      </c>
      <c r="G10" s="20">
        <f>'05会員名簿【入力用】'!H13</f>
        <v>0</v>
      </c>
      <c r="H10" s="20">
        <f>'05会員名簿【入力用】'!I13</f>
        <v>0</v>
      </c>
      <c r="I10" s="38">
        <f>'05会員名簿【入力用】'!J13</f>
        <v>0</v>
      </c>
    </row>
    <row r="11" spans="1:10" ht="20.100000000000001" customHeight="1" x14ac:dyDescent="0.15">
      <c r="A11" s="20">
        <f ca="1">'05会員名簿【入力用】'!A14</f>
        <v>3</v>
      </c>
      <c r="B11" s="38" t="str">
        <f>'05会員名簿【入力用】'!B14</f>
        <v>岩見　一郎</v>
      </c>
      <c r="C11" s="36">
        <f>IF('05会員名簿【入力用】'!D14="","",'05会員名簿【入力用】'!D14)</f>
        <v>12877</v>
      </c>
      <c r="D11" s="20">
        <f>'05会員名簿【入力用】'!E14</f>
        <v>90</v>
      </c>
      <c r="E11" s="38" t="str">
        <f>'05会員名簿【入力用】'!F14</f>
        <v>鳩が丘１丁目１番１号</v>
      </c>
      <c r="F11" s="20" t="str">
        <f>'05会員名簿【入力用】'!G14</f>
        <v>○</v>
      </c>
      <c r="G11" s="20">
        <f>'05会員名簿【入力用】'!H14</f>
        <v>0</v>
      </c>
      <c r="H11" s="20">
        <f>'05会員名簿【入力用】'!I14</f>
        <v>0</v>
      </c>
      <c r="I11" s="38">
        <f>'05会員名簿【入力用】'!J14</f>
        <v>0</v>
      </c>
    </row>
    <row r="12" spans="1:10" ht="20.100000000000001" customHeight="1" x14ac:dyDescent="0.15">
      <c r="A12" s="20">
        <f ca="1">'05会員名簿【入力用】'!A15</f>
        <v>4</v>
      </c>
      <c r="B12" s="38" t="str">
        <f>'05会員名簿【入力用】'!B15</f>
        <v>空知　三郎</v>
      </c>
      <c r="C12" s="36">
        <f>IF('05会員名簿【入力用】'!D15="","",'05会員名簿【入力用】'!D15)</f>
        <v>16531</v>
      </c>
      <c r="D12" s="20">
        <f>'05会員名簿【入力用】'!E15</f>
        <v>80</v>
      </c>
      <c r="E12" s="38" t="str">
        <f>'05会員名簿【入力用】'!F15</f>
        <v>鳩が丘１丁目１番○号</v>
      </c>
      <c r="F12" s="20" t="str">
        <f>'05会員名簿【入力用】'!G15</f>
        <v>○</v>
      </c>
      <c r="G12" s="20">
        <f>'05会員名簿【入力用】'!H15</f>
        <v>0</v>
      </c>
      <c r="H12" s="20">
        <f>'05会員名簿【入力用】'!I15</f>
        <v>0</v>
      </c>
      <c r="I12" s="38">
        <f>'05会員名簿【入力用】'!J15</f>
        <v>0</v>
      </c>
    </row>
    <row r="13" spans="1:10" ht="20.100000000000001" customHeight="1" x14ac:dyDescent="0.15">
      <c r="A13" s="20">
        <f ca="1">'05会員名簿【入力用】'!A16</f>
        <v>5</v>
      </c>
      <c r="B13" s="38" t="str">
        <f>'05会員名簿【入力用】'!B16</f>
        <v>北海　二郎</v>
      </c>
      <c r="C13" s="36">
        <f>IF('05会員名簿【入力用】'!D16="","",'05会員名簿【入力用】'!D16)</f>
        <v>16532</v>
      </c>
      <c r="D13" s="20">
        <f>'05会員名簿【入力用】'!E16</f>
        <v>80</v>
      </c>
      <c r="E13" s="38" t="str">
        <f>'05会員名簿【入力用】'!F16</f>
        <v>鳩が丘１丁目１番○号</v>
      </c>
      <c r="F13" s="20" t="str">
        <f>'05会員名簿【入力用】'!G16</f>
        <v>○</v>
      </c>
      <c r="G13" s="20">
        <f>'05会員名簿【入力用】'!H16</f>
        <v>0</v>
      </c>
      <c r="H13" s="20">
        <f>'05会員名簿【入力用】'!I16</f>
        <v>0</v>
      </c>
      <c r="I13" s="38">
        <f>'05会員名簿【入力用】'!J16</f>
        <v>0</v>
      </c>
    </row>
    <row r="14" spans="1:10" ht="20.100000000000001" customHeight="1" x14ac:dyDescent="0.15">
      <c r="A14" s="20">
        <f ca="1">'05会員名簿【入力用】'!A17</f>
        <v>6</v>
      </c>
      <c r="B14" s="38" t="str">
        <f>'05会員名簿【入力用】'!B17</f>
        <v>北海　和子</v>
      </c>
      <c r="C14" s="36">
        <f>IF('05会員名簿【入力用】'!D17="","",'05会員名簿【入力用】'!D17)</f>
        <v>18359</v>
      </c>
      <c r="D14" s="20">
        <f>'05会員名簿【入力用】'!E17</f>
        <v>75</v>
      </c>
      <c r="E14" s="38" t="str">
        <f>'05会員名簿【入力用】'!F17</f>
        <v>鳩が丘１丁目１番○号</v>
      </c>
      <c r="F14" s="20" t="str">
        <f>'05会員名簿【入力用】'!G17</f>
        <v>○</v>
      </c>
      <c r="G14" s="20">
        <f>'05会員名簿【入力用】'!H17</f>
        <v>0</v>
      </c>
      <c r="H14" s="20">
        <f>'05会員名簿【入力用】'!I17</f>
        <v>0</v>
      </c>
      <c r="I14" s="38">
        <f>'05会員名簿【入力用】'!J17</f>
        <v>0</v>
      </c>
    </row>
    <row r="15" spans="1:10" ht="20.100000000000001" customHeight="1" x14ac:dyDescent="0.15">
      <c r="A15" s="20">
        <f>'05会員名簿【入力用】'!A18</f>
        <v>0</v>
      </c>
      <c r="B15" s="38">
        <f>'05会員名簿【入力用】'!B18</f>
        <v>0</v>
      </c>
      <c r="C15" s="36" t="str">
        <f>IF('05会員名簿【入力用】'!D18="","",'05会員名簿【入力用】'!D18)</f>
        <v/>
      </c>
      <c r="D15" s="20">
        <f>'05会員名簿【入力用】'!E18</f>
        <v>0</v>
      </c>
      <c r="E15" s="38">
        <f>'05会員名簿【入力用】'!F18</f>
        <v>0</v>
      </c>
      <c r="F15" s="20">
        <f>'05会員名簿【入力用】'!G18</f>
        <v>0</v>
      </c>
      <c r="G15" s="20">
        <f>'05会員名簿【入力用】'!H18</f>
        <v>0</v>
      </c>
      <c r="H15" s="20">
        <f>'05会員名簿【入力用】'!I18</f>
        <v>0</v>
      </c>
      <c r="I15" s="38">
        <f>'05会員名簿【入力用】'!J18</f>
        <v>0</v>
      </c>
    </row>
    <row r="16" spans="1:10" ht="20.100000000000001" customHeight="1" x14ac:dyDescent="0.15">
      <c r="A16" s="20" t="str">
        <f ca="1">'05会員名簿【入力用】'!A19</f>
        <v/>
      </c>
      <c r="B16" s="38">
        <f>'05会員名簿【入力用】'!B19</f>
        <v>0</v>
      </c>
      <c r="C16" s="36" t="str">
        <f>IF('05会員名簿【入力用】'!D19="","",'05会員名簿【入力用】'!D19)</f>
        <v/>
      </c>
      <c r="D16" s="20">
        <f>'05会員名簿【入力用】'!E19</f>
        <v>0</v>
      </c>
      <c r="E16" s="38">
        <f>'05会員名簿【入力用】'!F19</f>
        <v>0</v>
      </c>
      <c r="F16" s="20">
        <f>'05会員名簿【入力用】'!G19</f>
        <v>0</v>
      </c>
      <c r="G16" s="20">
        <f>'05会員名簿【入力用】'!H19</f>
        <v>0</v>
      </c>
      <c r="H16" s="20">
        <f>'05会員名簿【入力用】'!I19</f>
        <v>0</v>
      </c>
      <c r="I16" s="38">
        <f>'05会員名簿【入力用】'!J19</f>
        <v>0</v>
      </c>
    </row>
    <row r="17" spans="1:9" ht="20.100000000000001" customHeight="1" x14ac:dyDescent="0.15">
      <c r="A17" s="20" t="str">
        <f ca="1">'05会員名簿【入力用】'!A20</f>
        <v/>
      </c>
      <c r="B17" s="38">
        <f>'05会員名簿【入力用】'!B20</f>
        <v>0</v>
      </c>
      <c r="C17" s="36" t="str">
        <f>IF('05会員名簿【入力用】'!D20="","",'05会員名簿【入力用】'!D20)</f>
        <v/>
      </c>
      <c r="D17" s="20">
        <f>'05会員名簿【入力用】'!E20</f>
        <v>0</v>
      </c>
      <c r="E17" s="38">
        <f>'05会員名簿【入力用】'!F20</f>
        <v>0</v>
      </c>
      <c r="F17" s="20">
        <f>'05会員名簿【入力用】'!G20</f>
        <v>0</v>
      </c>
      <c r="G17" s="20">
        <f>'05会員名簿【入力用】'!H20</f>
        <v>0</v>
      </c>
      <c r="H17" s="20">
        <f>'05会員名簿【入力用】'!I20</f>
        <v>0</v>
      </c>
      <c r="I17" s="38">
        <f>'05会員名簿【入力用】'!J20</f>
        <v>0</v>
      </c>
    </row>
    <row r="18" spans="1:9" ht="20.100000000000001" customHeight="1" x14ac:dyDescent="0.15">
      <c r="A18" s="20" t="str">
        <f ca="1">'05会員名簿【入力用】'!A21</f>
        <v/>
      </c>
      <c r="B18" s="38">
        <f>'05会員名簿【入力用】'!B21</f>
        <v>0</v>
      </c>
      <c r="C18" s="36" t="str">
        <f>IF('05会員名簿【入力用】'!D21="","",'05会員名簿【入力用】'!D21)</f>
        <v/>
      </c>
      <c r="D18" s="20">
        <f>'05会員名簿【入力用】'!E21</f>
        <v>0</v>
      </c>
      <c r="E18" s="38">
        <f>'05会員名簿【入力用】'!F21</f>
        <v>0</v>
      </c>
      <c r="F18" s="20">
        <f>'05会員名簿【入力用】'!G21</f>
        <v>0</v>
      </c>
      <c r="G18" s="20">
        <f>'05会員名簿【入力用】'!H21</f>
        <v>0</v>
      </c>
      <c r="H18" s="20">
        <f>'05会員名簿【入力用】'!I21</f>
        <v>0</v>
      </c>
      <c r="I18" s="38">
        <f>'05会員名簿【入力用】'!J21</f>
        <v>0</v>
      </c>
    </row>
    <row r="19" spans="1:9" ht="20.100000000000001" customHeight="1" x14ac:dyDescent="0.15">
      <c r="A19" s="20" t="str">
        <f ca="1">'05会員名簿【入力用】'!A22</f>
        <v/>
      </c>
      <c r="B19" s="38">
        <f>'05会員名簿【入力用】'!B22</f>
        <v>0</v>
      </c>
      <c r="C19" s="36" t="str">
        <f>IF('05会員名簿【入力用】'!D22="","",'05会員名簿【入力用】'!D22)</f>
        <v/>
      </c>
      <c r="D19" s="20">
        <f>'05会員名簿【入力用】'!E22</f>
        <v>0</v>
      </c>
      <c r="E19" s="38">
        <f>'05会員名簿【入力用】'!F22</f>
        <v>0</v>
      </c>
      <c r="F19" s="20">
        <f>'05会員名簿【入力用】'!G22</f>
        <v>0</v>
      </c>
      <c r="G19" s="20">
        <f>'05会員名簿【入力用】'!H22</f>
        <v>0</v>
      </c>
      <c r="H19" s="20">
        <f>'05会員名簿【入力用】'!I22</f>
        <v>0</v>
      </c>
      <c r="I19" s="38">
        <f>'05会員名簿【入力用】'!J22</f>
        <v>0</v>
      </c>
    </row>
    <row r="20" spans="1:9" ht="20.100000000000001" customHeight="1" x14ac:dyDescent="0.15">
      <c r="A20" s="20" t="str">
        <f ca="1">'05会員名簿【入力用】'!A23</f>
        <v/>
      </c>
      <c r="B20" s="38">
        <f>'05会員名簿【入力用】'!B23</f>
        <v>0</v>
      </c>
      <c r="C20" s="36" t="str">
        <f>IF('05会員名簿【入力用】'!D23="","",'05会員名簿【入力用】'!D23)</f>
        <v/>
      </c>
      <c r="D20" s="20">
        <f>'05会員名簿【入力用】'!E23</f>
        <v>0</v>
      </c>
      <c r="E20" s="38">
        <f>'05会員名簿【入力用】'!F23</f>
        <v>0</v>
      </c>
      <c r="F20" s="20">
        <f>'05会員名簿【入力用】'!G23</f>
        <v>0</v>
      </c>
      <c r="G20" s="20">
        <f>'05会員名簿【入力用】'!H23</f>
        <v>0</v>
      </c>
      <c r="H20" s="20">
        <f>'05会員名簿【入力用】'!I23</f>
        <v>0</v>
      </c>
      <c r="I20" s="38">
        <f>'05会員名簿【入力用】'!J23</f>
        <v>0</v>
      </c>
    </row>
    <row r="21" spans="1:9" ht="20.100000000000001" customHeight="1" x14ac:dyDescent="0.15">
      <c r="A21" s="20" t="str">
        <f ca="1">'05会員名簿【入力用】'!A24</f>
        <v/>
      </c>
      <c r="B21" s="38">
        <f>'05会員名簿【入力用】'!B24</f>
        <v>0</v>
      </c>
      <c r="C21" s="36" t="str">
        <f>IF('05会員名簿【入力用】'!D24="","",'05会員名簿【入力用】'!D24)</f>
        <v/>
      </c>
      <c r="D21" s="20">
        <f>'05会員名簿【入力用】'!E24</f>
        <v>0</v>
      </c>
      <c r="E21" s="38">
        <f>'05会員名簿【入力用】'!F24</f>
        <v>0</v>
      </c>
      <c r="F21" s="20">
        <f>'05会員名簿【入力用】'!G24</f>
        <v>0</v>
      </c>
      <c r="G21" s="20">
        <f>'05会員名簿【入力用】'!H24</f>
        <v>0</v>
      </c>
      <c r="H21" s="20">
        <f>'05会員名簿【入力用】'!I24</f>
        <v>0</v>
      </c>
      <c r="I21" s="38">
        <f>'05会員名簿【入力用】'!J24</f>
        <v>0</v>
      </c>
    </row>
    <row r="22" spans="1:9" ht="20.100000000000001" customHeight="1" x14ac:dyDescent="0.15">
      <c r="A22" s="20" t="str">
        <f ca="1">'05会員名簿【入力用】'!A25</f>
        <v/>
      </c>
      <c r="B22" s="38">
        <f>'05会員名簿【入力用】'!B25</f>
        <v>0</v>
      </c>
      <c r="C22" s="36" t="str">
        <f>IF('05会員名簿【入力用】'!D25="","",'05会員名簿【入力用】'!D25)</f>
        <v/>
      </c>
      <c r="D22" s="20">
        <f>'05会員名簿【入力用】'!E25</f>
        <v>0</v>
      </c>
      <c r="E22" s="38">
        <f>'05会員名簿【入力用】'!F25</f>
        <v>0</v>
      </c>
      <c r="F22" s="20">
        <f>'05会員名簿【入力用】'!G25</f>
        <v>0</v>
      </c>
      <c r="G22" s="20">
        <f>'05会員名簿【入力用】'!H25</f>
        <v>0</v>
      </c>
      <c r="H22" s="20">
        <f>'05会員名簿【入力用】'!I25</f>
        <v>0</v>
      </c>
      <c r="I22" s="38">
        <f>'05会員名簿【入力用】'!J25</f>
        <v>0</v>
      </c>
    </row>
    <row r="23" spans="1:9" ht="20.100000000000001" customHeight="1" x14ac:dyDescent="0.15">
      <c r="A23" s="20" t="str">
        <f ca="1">'05会員名簿【入力用】'!A26</f>
        <v/>
      </c>
      <c r="B23" s="38">
        <f>'05会員名簿【入力用】'!B26</f>
        <v>0</v>
      </c>
      <c r="C23" s="36" t="str">
        <f>IF('05会員名簿【入力用】'!D26="","",'05会員名簿【入力用】'!D26)</f>
        <v/>
      </c>
      <c r="D23" s="20">
        <f>'05会員名簿【入力用】'!E26</f>
        <v>0</v>
      </c>
      <c r="E23" s="38">
        <f>'05会員名簿【入力用】'!F26</f>
        <v>0</v>
      </c>
      <c r="F23" s="20">
        <f>'05会員名簿【入力用】'!G26</f>
        <v>0</v>
      </c>
      <c r="G23" s="20">
        <f>'05会員名簿【入力用】'!H26</f>
        <v>0</v>
      </c>
      <c r="H23" s="20">
        <f>'05会員名簿【入力用】'!I26</f>
        <v>0</v>
      </c>
      <c r="I23" s="38">
        <f>'05会員名簿【入力用】'!J26</f>
        <v>0</v>
      </c>
    </row>
    <row r="24" spans="1:9" ht="20.100000000000001" customHeight="1" x14ac:dyDescent="0.15">
      <c r="A24" s="20" t="str">
        <f ca="1">'05会員名簿【入力用】'!A27</f>
        <v/>
      </c>
      <c r="B24" s="38">
        <f>'05会員名簿【入力用】'!B27</f>
        <v>0</v>
      </c>
      <c r="C24" s="36" t="str">
        <f>IF('05会員名簿【入力用】'!D27="","",'05会員名簿【入力用】'!D27)</f>
        <v/>
      </c>
      <c r="D24" s="20">
        <f>'05会員名簿【入力用】'!E27</f>
        <v>0</v>
      </c>
      <c r="E24" s="38">
        <f>'05会員名簿【入力用】'!F27</f>
        <v>0</v>
      </c>
      <c r="F24" s="20">
        <f>'05会員名簿【入力用】'!G27</f>
        <v>0</v>
      </c>
      <c r="G24" s="20">
        <f>'05会員名簿【入力用】'!H27</f>
        <v>0</v>
      </c>
      <c r="H24" s="20">
        <f>'05会員名簿【入力用】'!I27</f>
        <v>0</v>
      </c>
      <c r="I24" s="38">
        <f>'05会員名簿【入力用】'!J27</f>
        <v>0</v>
      </c>
    </row>
    <row r="25" spans="1:9" ht="20.100000000000001" customHeight="1" x14ac:dyDescent="0.15">
      <c r="A25" s="20" t="str">
        <f ca="1">'05会員名簿【入力用】'!A28</f>
        <v/>
      </c>
      <c r="B25" s="38">
        <f>'05会員名簿【入力用】'!B28</f>
        <v>0</v>
      </c>
      <c r="C25" s="36" t="str">
        <f>IF('05会員名簿【入力用】'!D28="","",'05会員名簿【入力用】'!D28)</f>
        <v/>
      </c>
      <c r="D25" s="20">
        <f>'05会員名簿【入力用】'!E28</f>
        <v>0</v>
      </c>
      <c r="E25" s="38">
        <f>'05会員名簿【入力用】'!F28</f>
        <v>0</v>
      </c>
      <c r="F25" s="20">
        <f>'05会員名簿【入力用】'!G28</f>
        <v>0</v>
      </c>
      <c r="G25" s="20">
        <f>'05会員名簿【入力用】'!H28</f>
        <v>0</v>
      </c>
      <c r="H25" s="20">
        <f>'05会員名簿【入力用】'!I28</f>
        <v>0</v>
      </c>
      <c r="I25" s="38">
        <f>'05会員名簿【入力用】'!J28</f>
        <v>0</v>
      </c>
    </row>
    <row r="26" spans="1:9" s="19" customFormat="1" ht="20.100000000000001" customHeight="1" x14ac:dyDescent="0.15">
      <c r="A26" s="20" t="str">
        <f ca="1">'05会員名簿【入力用】'!A29</f>
        <v/>
      </c>
      <c r="B26" s="38">
        <f>'05会員名簿【入力用】'!B29</f>
        <v>0</v>
      </c>
      <c r="C26" s="36" t="str">
        <f>IF('05会員名簿【入力用】'!D29="","",'05会員名簿【入力用】'!D29)</f>
        <v/>
      </c>
      <c r="D26" s="20" t="str">
        <f>'05会員名簿【入力用】'!E29</f>
        <v/>
      </c>
      <c r="E26" s="38">
        <f>'05会員名簿【入力用】'!F29</f>
        <v>0</v>
      </c>
      <c r="F26" s="20">
        <f>'05会員名簿【入力用】'!G29</f>
        <v>0</v>
      </c>
      <c r="G26" s="20">
        <f>'05会員名簿【入力用】'!H29</f>
        <v>0</v>
      </c>
      <c r="H26" s="20">
        <f>'05会員名簿【入力用】'!I29</f>
        <v>0</v>
      </c>
      <c r="I26" s="38">
        <f>'05会員名簿【入力用】'!J29</f>
        <v>0</v>
      </c>
    </row>
    <row r="27" spans="1:9" s="19" customFormat="1" ht="20.100000000000001" customHeight="1" x14ac:dyDescent="0.15">
      <c r="A27" s="20" t="str">
        <f ca="1">'05会員名簿【入力用】'!A30</f>
        <v/>
      </c>
      <c r="B27" s="38">
        <f>'05会員名簿【入力用】'!B30</f>
        <v>0</v>
      </c>
      <c r="C27" s="36" t="str">
        <f>IF('05会員名簿【入力用】'!D30="","",'05会員名簿【入力用】'!D30)</f>
        <v/>
      </c>
      <c r="D27" s="20" t="str">
        <f>'05会員名簿【入力用】'!E30</f>
        <v/>
      </c>
      <c r="E27" s="38">
        <f>'05会員名簿【入力用】'!F30</f>
        <v>0</v>
      </c>
      <c r="F27" s="20">
        <f>'05会員名簿【入力用】'!G30</f>
        <v>0</v>
      </c>
      <c r="G27" s="20">
        <f>'05会員名簿【入力用】'!H30</f>
        <v>0</v>
      </c>
      <c r="H27" s="20">
        <f>'05会員名簿【入力用】'!I30</f>
        <v>0</v>
      </c>
      <c r="I27" s="38">
        <f>'05会員名簿【入力用】'!J30</f>
        <v>0</v>
      </c>
    </row>
    <row r="28" spans="1:9" s="19" customFormat="1" ht="20.100000000000001" customHeight="1" x14ac:dyDescent="0.15">
      <c r="A28" s="20" t="str">
        <f ca="1">'05会員名簿【入力用】'!A31</f>
        <v/>
      </c>
      <c r="B28" s="38">
        <f>'05会員名簿【入力用】'!B31</f>
        <v>0</v>
      </c>
      <c r="C28" s="36" t="str">
        <f>IF('05会員名簿【入力用】'!D31="","",'05会員名簿【入力用】'!D31)</f>
        <v/>
      </c>
      <c r="D28" s="20" t="str">
        <f>'05会員名簿【入力用】'!E31</f>
        <v/>
      </c>
      <c r="E28" s="38">
        <f>'05会員名簿【入力用】'!F31</f>
        <v>0</v>
      </c>
      <c r="F28" s="20">
        <f>'05会員名簿【入力用】'!G31</f>
        <v>0</v>
      </c>
      <c r="G28" s="20">
        <f>'05会員名簿【入力用】'!H31</f>
        <v>0</v>
      </c>
      <c r="H28" s="20">
        <f>'05会員名簿【入力用】'!I31</f>
        <v>0</v>
      </c>
      <c r="I28" s="38">
        <f>'05会員名簿【入力用】'!J31</f>
        <v>0</v>
      </c>
    </row>
    <row r="29" spans="1:9" s="19" customFormat="1" ht="20.100000000000001" customHeight="1" x14ac:dyDescent="0.15">
      <c r="A29" s="20" t="str">
        <f ca="1">'05会員名簿【入力用】'!A32</f>
        <v/>
      </c>
      <c r="B29" s="38">
        <f>'05会員名簿【入力用】'!B32</f>
        <v>0</v>
      </c>
      <c r="C29" s="36" t="str">
        <f>IF('05会員名簿【入力用】'!D32="","",'05会員名簿【入力用】'!D32)</f>
        <v/>
      </c>
      <c r="D29" s="20" t="str">
        <f>'05会員名簿【入力用】'!E32</f>
        <v/>
      </c>
      <c r="E29" s="38">
        <f>'05会員名簿【入力用】'!F32</f>
        <v>0</v>
      </c>
      <c r="F29" s="20">
        <f>'05会員名簿【入力用】'!G32</f>
        <v>0</v>
      </c>
      <c r="G29" s="20">
        <f>'05会員名簿【入力用】'!H32</f>
        <v>0</v>
      </c>
      <c r="H29" s="20">
        <f>'05会員名簿【入力用】'!I32</f>
        <v>0</v>
      </c>
      <c r="I29" s="38">
        <f>'05会員名簿【入力用】'!J32</f>
        <v>0</v>
      </c>
    </row>
    <row r="30" spans="1:9" s="19" customFormat="1" ht="20.100000000000001" customHeight="1" x14ac:dyDescent="0.15">
      <c r="A30" s="20" t="str">
        <f ca="1">'05会員名簿【入力用】'!A33</f>
        <v/>
      </c>
      <c r="B30" s="38">
        <f>'05会員名簿【入力用】'!B33</f>
        <v>0</v>
      </c>
      <c r="C30" s="36" t="str">
        <f>IF('05会員名簿【入力用】'!D33="","",'05会員名簿【入力用】'!D33)</f>
        <v/>
      </c>
      <c r="D30" s="20" t="str">
        <f>'05会員名簿【入力用】'!E33</f>
        <v/>
      </c>
      <c r="E30" s="38">
        <f>'05会員名簿【入力用】'!F33</f>
        <v>0</v>
      </c>
      <c r="F30" s="20">
        <f>'05会員名簿【入力用】'!G33</f>
        <v>0</v>
      </c>
      <c r="G30" s="20">
        <f>'05会員名簿【入力用】'!H33</f>
        <v>0</v>
      </c>
      <c r="H30" s="20">
        <f>'05会員名簿【入力用】'!I33</f>
        <v>0</v>
      </c>
      <c r="I30" s="38">
        <f>'05会員名簿【入力用】'!J33</f>
        <v>0</v>
      </c>
    </row>
    <row r="31" spans="1:9" s="19" customFormat="1" ht="20.100000000000001" customHeight="1" x14ac:dyDescent="0.15">
      <c r="A31" s="20" t="str">
        <f ca="1">'05会員名簿【入力用】'!A34</f>
        <v/>
      </c>
      <c r="B31" s="38">
        <f>'05会員名簿【入力用】'!B34</f>
        <v>0</v>
      </c>
      <c r="C31" s="36" t="str">
        <f>IF('05会員名簿【入力用】'!D34="","",'05会員名簿【入力用】'!D34)</f>
        <v/>
      </c>
      <c r="D31" s="20" t="str">
        <f>'05会員名簿【入力用】'!E34</f>
        <v/>
      </c>
      <c r="E31" s="38">
        <f>'05会員名簿【入力用】'!F34</f>
        <v>0</v>
      </c>
      <c r="F31" s="20">
        <f>'05会員名簿【入力用】'!G34</f>
        <v>0</v>
      </c>
      <c r="G31" s="20">
        <f>'05会員名簿【入力用】'!H34</f>
        <v>0</v>
      </c>
      <c r="H31" s="20">
        <f>'05会員名簿【入力用】'!I34</f>
        <v>0</v>
      </c>
      <c r="I31" s="38">
        <f>'05会員名簿【入力用】'!J34</f>
        <v>0</v>
      </c>
    </row>
    <row r="32" spans="1:9" s="19" customFormat="1" ht="20.100000000000001" customHeight="1" x14ac:dyDescent="0.15">
      <c r="A32" s="20" t="str">
        <f ca="1">'05会員名簿【入力用】'!A35</f>
        <v/>
      </c>
      <c r="B32" s="38">
        <f>'05会員名簿【入力用】'!B35</f>
        <v>0</v>
      </c>
      <c r="C32" s="36" t="str">
        <f>IF('05会員名簿【入力用】'!D35="","",'05会員名簿【入力用】'!D35)</f>
        <v/>
      </c>
      <c r="D32" s="20" t="str">
        <f>'05会員名簿【入力用】'!E35</f>
        <v/>
      </c>
      <c r="E32" s="38">
        <f>'05会員名簿【入力用】'!F35</f>
        <v>0</v>
      </c>
      <c r="F32" s="20">
        <f>'05会員名簿【入力用】'!G35</f>
        <v>0</v>
      </c>
      <c r="G32" s="20">
        <f>'05会員名簿【入力用】'!H35</f>
        <v>0</v>
      </c>
      <c r="H32" s="20">
        <f>'05会員名簿【入力用】'!I35</f>
        <v>0</v>
      </c>
      <c r="I32" s="38">
        <f>'05会員名簿【入力用】'!J35</f>
        <v>0</v>
      </c>
    </row>
    <row r="33" spans="1:9" s="19" customFormat="1" ht="20.100000000000001" customHeight="1" x14ac:dyDescent="0.15">
      <c r="A33" s="20" t="str">
        <f ca="1">'05会員名簿【入力用】'!A36</f>
        <v/>
      </c>
      <c r="B33" s="38">
        <f>'05会員名簿【入力用】'!B36</f>
        <v>0</v>
      </c>
      <c r="C33" s="36" t="str">
        <f>IF('05会員名簿【入力用】'!D36="","",'05会員名簿【入力用】'!D36)</f>
        <v/>
      </c>
      <c r="D33" s="20" t="str">
        <f>'05会員名簿【入力用】'!E36</f>
        <v/>
      </c>
      <c r="E33" s="38">
        <f>'05会員名簿【入力用】'!F36</f>
        <v>0</v>
      </c>
      <c r="F33" s="20">
        <f>'05会員名簿【入力用】'!G36</f>
        <v>0</v>
      </c>
      <c r="G33" s="20">
        <f>'05会員名簿【入力用】'!H36</f>
        <v>0</v>
      </c>
      <c r="H33" s="20">
        <f>'05会員名簿【入力用】'!I36</f>
        <v>0</v>
      </c>
      <c r="I33" s="38">
        <f>'05会員名簿【入力用】'!J36</f>
        <v>0</v>
      </c>
    </row>
    <row r="34" spans="1:9" s="19" customFormat="1" ht="20.100000000000001" customHeight="1" x14ac:dyDescent="0.15">
      <c r="A34" s="20" t="str">
        <f ca="1">'05会員名簿【入力用】'!A37</f>
        <v/>
      </c>
      <c r="B34" s="38">
        <f>'05会員名簿【入力用】'!B37</f>
        <v>0</v>
      </c>
      <c r="C34" s="36" t="str">
        <f>IF('05会員名簿【入力用】'!D37="","",'05会員名簿【入力用】'!D37)</f>
        <v/>
      </c>
      <c r="D34" s="20" t="str">
        <f>'05会員名簿【入力用】'!E37</f>
        <v/>
      </c>
      <c r="E34" s="38">
        <f>'05会員名簿【入力用】'!F37</f>
        <v>0</v>
      </c>
      <c r="F34" s="20">
        <f>'05会員名簿【入力用】'!G37</f>
        <v>0</v>
      </c>
      <c r="G34" s="20">
        <f>'05会員名簿【入力用】'!H37</f>
        <v>0</v>
      </c>
      <c r="H34" s="20">
        <f>'05会員名簿【入力用】'!I37</f>
        <v>0</v>
      </c>
      <c r="I34" s="38">
        <f>'05会員名簿【入力用】'!J37</f>
        <v>0</v>
      </c>
    </row>
    <row r="35" spans="1:9" s="19" customFormat="1" ht="20.100000000000001" customHeight="1" x14ac:dyDescent="0.15">
      <c r="A35" s="20" t="str">
        <f ca="1">'05会員名簿【入力用】'!A38</f>
        <v/>
      </c>
      <c r="B35" s="38">
        <f>'05会員名簿【入力用】'!B38</f>
        <v>0</v>
      </c>
      <c r="C35" s="36" t="str">
        <f>IF('05会員名簿【入力用】'!D38="","",'05会員名簿【入力用】'!D38)</f>
        <v/>
      </c>
      <c r="D35" s="20" t="str">
        <f>'05会員名簿【入力用】'!E38</f>
        <v/>
      </c>
      <c r="E35" s="38">
        <f>'05会員名簿【入力用】'!F38</f>
        <v>0</v>
      </c>
      <c r="F35" s="20">
        <f>'05会員名簿【入力用】'!G38</f>
        <v>0</v>
      </c>
      <c r="G35" s="20">
        <f>'05会員名簿【入力用】'!H38</f>
        <v>0</v>
      </c>
      <c r="H35" s="20">
        <f>'05会員名簿【入力用】'!I38</f>
        <v>0</v>
      </c>
      <c r="I35" s="38">
        <f>'05会員名簿【入力用】'!J38</f>
        <v>0</v>
      </c>
    </row>
    <row r="36" spans="1:9" s="19" customFormat="1" ht="20.100000000000001" customHeight="1" x14ac:dyDescent="0.15">
      <c r="A36" s="20" t="str">
        <f ca="1">'05会員名簿【入力用】'!A39</f>
        <v/>
      </c>
      <c r="B36" s="38">
        <f>'05会員名簿【入力用】'!B39</f>
        <v>0</v>
      </c>
      <c r="C36" s="36" t="str">
        <f>IF('05会員名簿【入力用】'!D39="","",'05会員名簿【入力用】'!D39)</f>
        <v/>
      </c>
      <c r="D36" s="20" t="str">
        <f>'05会員名簿【入力用】'!E39</f>
        <v/>
      </c>
      <c r="E36" s="38">
        <f>'05会員名簿【入力用】'!F39</f>
        <v>0</v>
      </c>
      <c r="F36" s="20">
        <f>'05会員名簿【入力用】'!G39</f>
        <v>0</v>
      </c>
      <c r="G36" s="20">
        <f>'05会員名簿【入力用】'!H39</f>
        <v>0</v>
      </c>
      <c r="H36" s="20">
        <f>'05会員名簿【入力用】'!I39</f>
        <v>0</v>
      </c>
      <c r="I36" s="38">
        <f>'05会員名簿【入力用】'!J39</f>
        <v>0</v>
      </c>
    </row>
    <row r="37" spans="1:9" s="19" customFormat="1" ht="20.100000000000001" customHeight="1" x14ac:dyDescent="0.15">
      <c r="A37" s="20" t="str">
        <f ca="1">'05会員名簿【入力用】'!A40</f>
        <v/>
      </c>
      <c r="B37" s="38">
        <f>'05会員名簿【入力用】'!B40</f>
        <v>0</v>
      </c>
      <c r="C37" s="36" t="str">
        <f>IF('05会員名簿【入力用】'!D40="","",'05会員名簿【入力用】'!D40)</f>
        <v/>
      </c>
      <c r="D37" s="20" t="str">
        <f>'05会員名簿【入力用】'!E40</f>
        <v/>
      </c>
      <c r="E37" s="38">
        <f>'05会員名簿【入力用】'!F40</f>
        <v>0</v>
      </c>
      <c r="F37" s="20">
        <f>'05会員名簿【入力用】'!G40</f>
        <v>0</v>
      </c>
      <c r="G37" s="20">
        <f>'05会員名簿【入力用】'!H40</f>
        <v>0</v>
      </c>
      <c r="H37" s="20">
        <f>'05会員名簿【入力用】'!I40</f>
        <v>0</v>
      </c>
      <c r="I37" s="38">
        <f>'05会員名簿【入力用】'!J40</f>
        <v>0</v>
      </c>
    </row>
    <row r="38" spans="1:9" s="19" customFormat="1" ht="20.100000000000001" customHeight="1" x14ac:dyDescent="0.15">
      <c r="A38" s="20" t="str">
        <f ca="1">'05会員名簿【入力用】'!A41</f>
        <v/>
      </c>
      <c r="B38" s="38">
        <f>'05会員名簿【入力用】'!B41</f>
        <v>0</v>
      </c>
      <c r="C38" s="36" t="str">
        <f>IF('05会員名簿【入力用】'!D41="","",'05会員名簿【入力用】'!D41)</f>
        <v/>
      </c>
      <c r="D38" s="20" t="str">
        <f>'05会員名簿【入力用】'!E41</f>
        <v/>
      </c>
      <c r="E38" s="38">
        <f>'05会員名簿【入力用】'!F41</f>
        <v>0</v>
      </c>
      <c r="F38" s="20">
        <f>'05会員名簿【入力用】'!G41</f>
        <v>0</v>
      </c>
      <c r="G38" s="20">
        <f>'05会員名簿【入力用】'!H41</f>
        <v>0</v>
      </c>
      <c r="H38" s="20">
        <f>'05会員名簿【入力用】'!I41</f>
        <v>0</v>
      </c>
      <c r="I38" s="38">
        <f>'05会員名簿【入力用】'!J41</f>
        <v>0</v>
      </c>
    </row>
    <row r="39" spans="1:9" s="19" customFormat="1" ht="20.100000000000001" customHeight="1" x14ac:dyDescent="0.15">
      <c r="A39" s="20" t="str">
        <f ca="1">'05会員名簿【入力用】'!A42</f>
        <v/>
      </c>
      <c r="B39" s="38">
        <f>'05会員名簿【入力用】'!B42</f>
        <v>0</v>
      </c>
      <c r="C39" s="36" t="str">
        <f>IF('05会員名簿【入力用】'!D42="","",'05会員名簿【入力用】'!D42)</f>
        <v/>
      </c>
      <c r="D39" s="20" t="str">
        <f>'05会員名簿【入力用】'!E42</f>
        <v/>
      </c>
      <c r="E39" s="38">
        <f>'05会員名簿【入力用】'!F42</f>
        <v>0</v>
      </c>
      <c r="F39" s="20">
        <f>'05会員名簿【入力用】'!G42</f>
        <v>0</v>
      </c>
      <c r="G39" s="20">
        <f>'05会員名簿【入力用】'!H42</f>
        <v>0</v>
      </c>
      <c r="H39" s="20">
        <f>'05会員名簿【入力用】'!I42</f>
        <v>0</v>
      </c>
      <c r="I39" s="38">
        <f>'05会員名簿【入力用】'!J42</f>
        <v>0</v>
      </c>
    </row>
    <row r="40" spans="1:9" s="19" customFormat="1" ht="20.100000000000001" customHeight="1" x14ac:dyDescent="0.15">
      <c r="A40" s="20" t="str">
        <f ca="1">'05会員名簿【入力用】'!A43</f>
        <v/>
      </c>
      <c r="B40" s="38">
        <f>'05会員名簿【入力用】'!B43</f>
        <v>0</v>
      </c>
      <c r="C40" s="36" t="str">
        <f>IF('05会員名簿【入力用】'!D43="","",'05会員名簿【入力用】'!D43)</f>
        <v/>
      </c>
      <c r="D40" s="20" t="str">
        <f>'05会員名簿【入力用】'!E43</f>
        <v/>
      </c>
      <c r="E40" s="38">
        <f>'05会員名簿【入力用】'!F43</f>
        <v>0</v>
      </c>
      <c r="F40" s="20">
        <f>'05会員名簿【入力用】'!G43</f>
        <v>0</v>
      </c>
      <c r="G40" s="20">
        <f>'05会員名簿【入力用】'!H43</f>
        <v>0</v>
      </c>
      <c r="H40" s="20">
        <f>'05会員名簿【入力用】'!I43</f>
        <v>0</v>
      </c>
      <c r="I40" s="38">
        <f>'05会員名簿【入力用】'!J43</f>
        <v>0</v>
      </c>
    </row>
    <row r="41" spans="1:9" s="19" customFormat="1" ht="20.100000000000001" customHeight="1" x14ac:dyDescent="0.15">
      <c r="A41" s="20" t="str">
        <f ca="1">'05会員名簿【入力用】'!A44</f>
        <v/>
      </c>
      <c r="B41" s="38">
        <f>'05会員名簿【入力用】'!B44</f>
        <v>0</v>
      </c>
      <c r="C41" s="36" t="str">
        <f>IF('05会員名簿【入力用】'!D44="","",'05会員名簿【入力用】'!D44)</f>
        <v/>
      </c>
      <c r="D41" s="20" t="str">
        <f>'05会員名簿【入力用】'!E44</f>
        <v/>
      </c>
      <c r="E41" s="38">
        <f>'05会員名簿【入力用】'!F44</f>
        <v>0</v>
      </c>
      <c r="F41" s="20">
        <f>'05会員名簿【入力用】'!G44</f>
        <v>0</v>
      </c>
      <c r="G41" s="20">
        <f>'05会員名簿【入力用】'!H44</f>
        <v>0</v>
      </c>
      <c r="H41" s="20">
        <f>'05会員名簿【入力用】'!I44</f>
        <v>0</v>
      </c>
      <c r="I41" s="38">
        <f>'05会員名簿【入力用】'!J44</f>
        <v>0</v>
      </c>
    </row>
    <row r="42" spans="1:9" s="19" customFormat="1" ht="20.100000000000001" customHeight="1" x14ac:dyDescent="0.15">
      <c r="A42" s="20" t="str">
        <f ca="1">'05会員名簿【入力用】'!A45</f>
        <v/>
      </c>
      <c r="B42" s="38">
        <f>'05会員名簿【入力用】'!B45</f>
        <v>0</v>
      </c>
      <c r="C42" s="36" t="str">
        <f>IF('05会員名簿【入力用】'!D45="","",'05会員名簿【入力用】'!D45)</f>
        <v/>
      </c>
      <c r="D42" s="20" t="str">
        <f>'05会員名簿【入力用】'!E45</f>
        <v/>
      </c>
      <c r="E42" s="38">
        <f>'05会員名簿【入力用】'!F45</f>
        <v>0</v>
      </c>
      <c r="F42" s="20">
        <f>'05会員名簿【入力用】'!G45</f>
        <v>0</v>
      </c>
      <c r="G42" s="20">
        <f>'05会員名簿【入力用】'!H45</f>
        <v>0</v>
      </c>
      <c r="H42" s="20">
        <f>'05会員名簿【入力用】'!I45</f>
        <v>0</v>
      </c>
      <c r="I42" s="38">
        <f>'05会員名簿【入力用】'!J45</f>
        <v>0</v>
      </c>
    </row>
    <row r="43" spans="1:9" s="19" customFormat="1" ht="20.100000000000001" customHeight="1" x14ac:dyDescent="0.15">
      <c r="A43" s="20" t="str">
        <f ca="1">'05会員名簿【入力用】'!A46</f>
        <v/>
      </c>
      <c r="B43" s="38">
        <f>'05会員名簿【入力用】'!B46</f>
        <v>0</v>
      </c>
      <c r="C43" s="36" t="str">
        <f>IF('05会員名簿【入力用】'!D46="","",'05会員名簿【入力用】'!D46)</f>
        <v/>
      </c>
      <c r="D43" s="20" t="str">
        <f>'05会員名簿【入力用】'!E46</f>
        <v/>
      </c>
      <c r="E43" s="38">
        <f>'05会員名簿【入力用】'!F46</f>
        <v>0</v>
      </c>
      <c r="F43" s="20">
        <f>'05会員名簿【入力用】'!G46</f>
        <v>0</v>
      </c>
      <c r="G43" s="20">
        <f>'05会員名簿【入力用】'!H46</f>
        <v>0</v>
      </c>
      <c r="H43" s="20">
        <f>'05会員名簿【入力用】'!I46</f>
        <v>0</v>
      </c>
      <c r="I43" s="38">
        <f>'05会員名簿【入力用】'!J46</f>
        <v>0</v>
      </c>
    </row>
    <row r="44" spans="1:9" s="19" customFormat="1" ht="20.100000000000001" customHeight="1" x14ac:dyDescent="0.15">
      <c r="A44" s="20" t="str">
        <f ca="1">'05会員名簿【入力用】'!A47</f>
        <v/>
      </c>
      <c r="B44" s="38">
        <f>'05会員名簿【入力用】'!B47</f>
        <v>0</v>
      </c>
      <c r="C44" s="36" t="str">
        <f>IF('05会員名簿【入力用】'!D47="","",'05会員名簿【入力用】'!D47)</f>
        <v/>
      </c>
      <c r="D44" s="20" t="str">
        <f>'05会員名簿【入力用】'!E47</f>
        <v/>
      </c>
      <c r="E44" s="38">
        <f>'05会員名簿【入力用】'!F47</f>
        <v>0</v>
      </c>
      <c r="F44" s="20">
        <f>'05会員名簿【入力用】'!G47</f>
        <v>0</v>
      </c>
      <c r="G44" s="20">
        <f>'05会員名簿【入力用】'!H47</f>
        <v>0</v>
      </c>
      <c r="H44" s="20">
        <f>'05会員名簿【入力用】'!I47</f>
        <v>0</v>
      </c>
      <c r="I44" s="38">
        <f>'05会員名簿【入力用】'!J47</f>
        <v>0</v>
      </c>
    </row>
    <row r="45" spans="1:9" s="19" customFormat="1" ht="20.100000000000001" customHeight="1" x14ac:dyDescent="0.15">
      <c r="A45" s="20" t="str">
        <f ca="1">'05会員名簿【入力用】'!A48</f>
        <v/>
      </c>
      <c r="B45" s="38">
        <f>'05会員名簿【入力用】'!B48</f>
        <v>0</v>
      </c>
      <c r="C45" s="36" t="str">
        <f>IF('05会員名簿【入力用】'!D48="","",'05会員名簿【入力用】'!D48)</f>
        <v/>
      </c>
      <c r="D45" s="20" t="str">
        <f>'05会員名簿【入力用】'!E48</f>
        <v/>
      </c>
      <c r="E45" s="38">
        <f>'05会員名簿【入力用】'!F48</f>
        <v>0</v>
      </c>
      <c r="F45" s="20">
        <f>'05会員名簿【入力用】'!G48</f>
        <v>0</v>
      </c>
      <c r="G45" s="20">
        <f>'05会員名簿【入力用】'!H48</f>
        <v>0</v>
      </c>
      <c r="H45" s="20">
        <f>'05会員名簿【入力用】'!I48</f>
        <v>0</v>
      </c>
      <c r="I45" s="38">
        <f>'05会員名簿【入力用】'!J48</f>
        <v>0</v>
      </c>
    </row>
    <row r="46" spans="1:9" ht="20.100000000000001" customHeight="1" x14ac:dyDescent="0.15">
      <c r="A46" s="20" t="str">
        <f ca="1">'05会員名簿【入力用】'!A49</f>
        <v/>
      </c>
      <c r="B46" s="38">
        <f>'05会員名簿【入力用】'!B49</f>
        <v>0</v>
      </c>
      <c r="C46" s="36" t="str">
        <f>IF('05会員名簿【入力用】'!D49="","",'05会員名簿【入力用】'!D49)</f>
        <v/>
      </c>
      <c r="D46" s="20" t="str">
        <f>'05会員名簿【入力用】'!E49</f>
        <v/>
      </c>
      <c r="E46" s="38">
        <f>'05会員名簿【入力用】'!F49</f>
        <v>0</v>
      </c>
      <c r="F46" s="20">
        <f>'05会員名簿【入力用】'!G49</f>
        <v>0</v>
      </c>
      <c r="G46" s="20">
        <f>'05会員名簿【入力用】'!H49</f>
        <v>0</v>
      </c>
      <c r="H46" s="20">
        <f>'05会員名簿【入力用】'!I49</f>
        <v>0</v>
      </c>
      <c r="I46" s="38">
        <f>'05会員名簿【入力用】'!J49</f>
        <v>0</v>
      </c>
    </row>
    <row r="47" spans="1:9" ht="20.100000000000001" customHeight="1" x14ac:dyDescent="0.15">
      <c r="A47" s="20" t="str">
        <f ca="1">'05会員名簿【入力用】'!A50</f>
        <v/>
      </c>
      <c r="B47" s="38">
        <f>'05会員名簿【入力用】'!B50</f>
        <v>0</v>
      </c>
      <c r="C47" s="36" t="str">
        <f>IF('05会員名簿【入力用】'!D50="","",'05会員名簿【入力用】'!D50)</f>
        <v/>
      </c>
      <c r="D47" s="20" t="str">
        <f>'05会員名簿【入力用】'!E50</f>
        <v/>
      </c>
      <c r="E47" s="38">
        <f>'05会員名簿【入力用】'!F50</f>
        <v>0</v>
      </c>
      <c r="F47" s="20">
        <f>'05会員名簿【入力用】'!G50</f>
        <v>0</v>
      </c>
      <c r="G47" s="20">
        <f>'05会員名簿【入力用】'!H50</f>
        <v>0</v>
      </c>
      <c r="H47" s="20">
        <f>'05会員名簿【入力用】'!I50</f>
        <v>0</v>
      </c>
      <c r="I47" s="38">
        <f>'05会員名簿【入力用】'!J50</f>
        <v>0</v>
      </c>
    </row>
    <row r="48" spans="1:9" ht="20.100000000000001" customHeight="1" x14ac:dyDescent="0.15">
      <c r="A48" s="20" t="str">
        <f ca="1">'05会員名簿【入力用】'!A51</f>
        <v/>
      </c>
      <c r="B48" s="38">
        <f>'05会員名簿【入力用】'!B51</f>
        <v>0</v>
      </c>
      <c r="C48" s="36" t="str">
        <f>IF('05会員名簿【入力用】'!D51="","",'05会員名簿【入力用】'!D51)</f>
        <v/>
      </c>
      <c r="D48" s="20" t="str">
        <f>'05会員名簿【入力用】'!E51</f>
        <v/>
      </c>
      <c r="E48" s="38">
        <f>'05会員名簿【入力用】'!F51</f>
        <v>0</v>
      </c>
      <c r="F48" s="20">
        <f>'05会員名簿【入力用】'!G51</f>
        <v>0</v>
      </c>
      <c r="G48" s="20">
        <f>'05会員名簿【入力用】'!H51</f>
        <v>0</v>
      </c>
      <c r="H48" s="20">
        <f>'05会員名簿【入力用】'!I51</f>
        <v>0</v>
      </c>
      <c r="I48" s="38">
        <f>'05会員名簿【入力用】'!J51</f>
        <v>0</v>
      </c>
    </row>
    <row r="49" spans="1:10" ht="20.100000000000001" customHeight="1" x14ac:dyDescent="0.15">
      <c r="A49" s="20" t="str">
        <f ca="1">'05会員名簿【入力用】'!A52</f>
        <v/>
      </c>
      <c r="B49" s="38">
        <f>'05会員名簿【入力用】'!B52</f>
        <v>0</v>
      </c>
      <c r="C49" s="36" t="str">
        <f>IF('05会員名簿【入力用】'!D52="","",'05会員名簿【入力用】'!D52)</f>
        <v/>
      </c>
      <c r="D49" s="20" t="str">
        <f>'05会員名簿【入力用】'!E52</f>
        <v/>
      </c>
      <c r="E49" s="38">
        <f>'05会員名簿【入力用】'!F52</f>
        <v>0</v>
      </c>
      <c r="F49" s="20">
        <f>'05会員名簿【入力用】'!G52</f>
        <v>0</v>
      </c>
      <c r="G49" s="20">
        <f>'05会員名簿【入力用】'!H52</f>
        <v>0</v>
      </c>
      <c r="H49" s="20">
        <f>'05会員名簿【入力用】'!I52</f>
        <v>0</v>
      </c>
      <c r="I49" s="38">
        <f>'05会員名簿【入力用】'!J52</f>
        <v>0</v>
      </c>
    </row>
    <row r="50" spans="1:10" ht="20.100000000000001" customHeight="1" x14ac:dyDescent="0.15">
      <c r="A50" s="20" t="str">
        <f ca="1">'05会員名簿【入力用】'!A53</f>
        <v/>
      </c>
      <c r="B50" s="38">
        <f>'05会員名簿【入力用】'!B53</f>
        <v>0</v>
      </c>
      <c r="C50" s="36" t="str">
        <f>IF('05会員名簿【入力用】'!D53="","",'05会員名簿【入力用】'!D53)</f>
        <v/>
      </c>
      <c r="D50" s="20" t="str">
        <f>'05会員名簿【入力用】'!E53</f>
        <v/>
      </c>
      <c r="E50" s="38">
        <f>'05会員名簿【入力用】'!F53</f>
        <v>0</v>
      </c>
      <c r="F50" s="20">
        <f>'05会員名簿【入力用】'!G53</f>
        <v>0</v>
      </c>
      <c r="G50" s="20">
        <f>'05会員名簿【入力用】'!H53</f>
        <v>0</v>
      </c>
      <c r="H50" s="20">
        <f>'05会員名簿【入力用】'!I53</f>
        <v>0</v>
      </c>
      <c r="I50" s="38">
        <f>'05会員名簿【入力用】'!J53</f>
        <v>0</v>
      </c>
    </row>
    <row r="51" spans="1:10" ht="20.100000000000001" customHeight="1" x14ac:dyDescent="0.15">
      <c r="A51" s="20" t="str">
        <f ca="1">'05会員名簿【入力用】'!A54</f>
        <v/>
      </c>
      <c r="B51" s="38">
        <f>'05会員名簿【入力用】'!B54</f>
        <v>0</v>
      </c>
      <c r="C51" s="36" t="str">
        <f>IF('05会員名簿【入力用】'!D54="","",'05会員名簿【入力用】'!D54)</f>
        <v/>
      </c>
      <c r="D51" s="20" t="str">
        <f>'05会員名簿【入力用】'!E54</f>
        <v/>
      </c>
      <c r="E51" s="38">
        <f>'05会員名簿【入力用】'!F54</f>
        <v>0</v>
      </c>
      <c r="F51" s="20">
        <f>'05会員名簿【入力用】'!G54</f>
        <v>0</v>
      </c>
      <c r="G51" s="20">
        <f>'05会員名簿【入力用】'!H54</f>
        <v>0</v>
      </c>
      <c r="H51" s="20">
        <f>'05会員名簿【入力用】'!I54</f>
        <v>0</v>
      </c>
      <c r="I51" s="38">
        <f>'05会員名簿【入力用】'!J54</f>
        <v>0</v>
      </c>
    </row>
    <row r="52" spans="1:10" ht="20.100000000000001" customHeight="1" x14ac:dyDescent="0.15">
      <c r="A52" s="20" t="str">
        <f ca="1">'05会員名簿【入力用】'!A55</f>
        <v/>
      </c>
      <c r="B52" s="38">
        <f>'05会員名簿【入力用】'!B55</f>
        <v>0</v>
      </c>
      <c r="C52" s="36" t="str">
        <f>IF('05会員名簿【入力用】'!D55="","",'05会員名簿【入力用】'!D55)</f>
        <v/>
      </c>
      <c r="D52" s="20" t="str">
        <f>'05会員名簿【入力用】'!E55</f>
        <v/>
      </c>
      <c r="E52" s="38">
        <f>'05会員名簿【入力用】'!F55</f>
        <v>0</v>
      </c>
      <c r="F52" s="20">
        <f>'05会員名簿【入力用】'!G55</f>
        <v>0</v>
      </c>
      <c r="G52" s="20">
        <f>'05会員名簿【入力用】'!H55</f>
        <v>0</v>
      </c>
      <c r="H52" s="20">
        <f>'05会員名簿【入力用】'!I55</f>
        <v>0</v>
      </c>
      <c r="I52" s="38">
        <f>'05会員名簿【入力用】'!J55</f>
        <v>0</v>
      </c>
    </row>
    <row r="53" spans="1:10" ht="20.100000000000001" customHeight="1" x14ac:dyDescent="0.15">
      <c r="A53" s="20" t="str">
        <f ca="1">'05会員名簿【入力用】'!A56</f>
        <v/>
      </c>
      <c r="B53" s="38">
        <f>'05会員名簿【入力用】'!B56</f>
        <v>0</v>
      </c>
      <c r="C53" s="36" t="str">
        <f>IF('05会員名簿【入力用】'!D56="","",'05会員名簿【入力用】'!D56)</f>
        <v/>
      </c>
      <c r="D53" s="20" t="str">
        <f>'05会員名簿【入力用】'!E56</f>
        <v/>
      </c>
      <c r="E53" s="38">
        <f>'05会員名簿【入力用】'!F56</f>
        <v>0</v>
      </c>
      <c r="F53" s="20">
        <f>'05会員名簿【入力用】'!G56</f>
        <v>0</v>
      </c>
      <c r="G53" s="20">
        <f>'05会員名簿【入力用】'!H56</f>
        <v>0</v>
      </c>
      <c r="H53" s="20">
        <f>'05会員名簿【入力用】'!I56</f>
        <v>0</v>
      </c>
      <c r="I53" s="38">
        <f>'05会員名簿【入力用】'!J56</f>
        <v>0</v>
      </c>
    </row>
    <row r="54" spans="1:10" ht="20.100000000000001" customHeight="1" x14ac:dyDescent="0.15">
      <c r="A54" s="20" t="str">
        <f ca="1">'05会員名簿【入力用】'!A57</f>
        <v/>
      </c>
      <c r="B54" s="38">
        <f>'05会員名簿【入力用】'!B57</f>
        <v>0</v>
      </c>
      <c r="C54" s="36" t="str">
        <f>IF('05会員名簿【入力用】'!D57="","",'05会員名簿【入力用】'!D57)</f>
        <v/>
      </c>
      <c r="D54" s="20" t="str">
        <f>'05会員名簿【入力用】'!E57</f>
        <v/>
      </c>
      <c r="E54" s="38">
        <f>'05会員名簿【入力用】'!F57</f>
        <v>0</v>
      </c>
      <c r="F54" s="20">
        <f>'05会員名簿【入力用】'!G57</f>
        <v>0</v>
      </c>
      <c r="G54" s="20">
        <f>'05会員名簿【入力用】'!H57</f>
        <v>0</v>
      </c>
      <c r="H54" s="20">
        <f>'05会員名簿【入力用】'!I57</f>
        <v>0</v>
      </c>
      <c r="I54" s="38">
        <f>'05会員名簿【入力用】'!J57</f>
        <v>0</v>
      </c>
    </row>
    <row r="55" spans="1:10" ht="20.100000000000001" customHeight="1" x14ac:dyDescent="0.15">
      <c r="A55" s="20" t="str">
        <f ca="1">'05会員名簿【入力用】'!A58</f>
        <v/>
      </c>
      <c r="B55" s="38">
        <f>'05会員名簿【入力用】'!B58</f>
        <v>0</v>
      </c>
      <c r="C55" s="36" t="str">
        <f>IF('05会員名簿【入力用】'!D58="","",'05会員名簿【入力用】'!D58)</f>
        <v/>
      </c>
      <c r="D55" s="20" t="str">
        <f>'05会員名簿【入力用】'!E58</f>
        <v/>
      </c>
      <c r="E55" s="38">
        <f>'05会員名簿【入力用】'!F58</f>
        <v>0</v>
      </c>
      <c r="F55" s="20">
        <f>'05会員名簿【入力用】'!G58</f>
        <v>0</v>
      </c>
      <c r="G55" s="20">
        <f>'05会員名簿【入力用】'!H58</f>
        <v>0</v>
      </c>
      <c r="H55" s="20">
        <f>'05会員名簿【入力用】'!I58</f>
        <v>0</v>
      </c>
      <c r="I55" s="38">
        <f>'05会員名簿【入力用】'!J58</f>
        <v>0</v>
      </c>
    </row>
    <row r="56" spans="1:10" ht="20.100000000000001" customHeight="1" x14ac:dyDescent="0.15">
      <c r="A56" s="20" t="str">
        <f ca="1">'05会員名簿【入力用】'!A59</f>
        <v/>
      </c>
      <c r="B56" s="38">
        <f>'05会員名簿【入力用】'!B59</f>
        <v>0</v>
      </c>
      <c r="C56" s="36" t="str">
        <f>IF('05会員名簿【入力用】'!D59="","",'05会員名簿【入力用】'!D59)</f>
        <v/>
      </c>
      <c r="D56" s="20" t="str">
        <f>'05会員名簿【入力用】'!E59</f>
        <v/>
      </c>
      <c r="E56" s="38">
        <f>'05会員名簿【入力用】'!F59</f>
        <v>0</v>
      </c>
      <c r="F56" s="20">
        <f>'05会員名簿【入力用】'!G59</f>
        <v>0</v>
      </c>
      <c r="G56" s="20">
        <f>'05会員名簿【入力用】'!H59</f>
        <v>0</v>
      </c>
      <c r="H56" s="20">
        <f>'05会員名簿【入力用】'!I59</f>
        <v>0</v>
      </c>
      <c r="I56" s="38">
        <f>'05会員名簿【入力用】'!J59</f>
        <v>0</v>
      </c>
    </row>
    <row r="57" spans="1:10" ht="20.100000000000001" customHeight="1" x14ac:dyDescent="0.15">
      <c r="A57" s="20" t="str">
        <f ca="1">'05会員名簿【入力用】'!A60</f>
        <v/>
      </c>
      <c r="B57" s="38">
        <f>'05会員名簿【入力用】'!B60</f>
        <v>0</v>
      </c>
      <c r="C57" s="36" t="str">
        <f>IF('05会員名簿【入力用】'!D60="","",'05会員名簿【入力用】'!D60)</f>
        <v/>
      </c>
      <c r="D57" s="20" t="str">
        <f>'05会員名簿【入力用】'!E60</f>
        <v/>
      </c>
      <c r="E57" s="38">
        <f>'05会員名簿【入力用】'!F60</f>
        <v>0</v>
      </c>
      <c r="F57" s="20">
        <f>'05会員名簿【入力用】'!G60</f>
        <v>0</v>
      </c>
      <c r="G57" s="20">
        <f>'05会員名簿【入力用】'!H60</f>
        <v>0</v>
      </c>
      <c r="H57" s="20">
        <f>'05会員名簿【入力用】'!I60</f>
        <v>0</v>
      </c>
      <c r="I57" s="38">
        <f>'05会員名簿【入力用】'!J60</f>
        <v>0</v>
      </c>
    </row>
    <row r="58" spans="1:10" ht="20.100000000000001" customHeight="1" x14ac:dyDescent="0.15">
      <c r="A58" s="20" t="str">
        <f ca="1">'05会員名簿【入力用】'!A61</f>
        <v/>
      </c>
      <c r="B58" s="38">
        <f>'05会員名簿【入力用】'!B61</f>
        <v>0</v>
      </c>
      <c r="C58" s="36" t="str">
        <f>IF('05会員名簿【入力用】'!D61="","",'05会員名簿【入力用】'!D61)</f>
        <v/>
      </c>
      <c r="D58" s="20" t="str">
        <f>'05会員名簿【入力用】'!E61</f>
        <v/>
      </c>
      <c r="E58" s="38">
        <f>'05会員名簿【入力用】'!F61</f>
        <v>0</v>
      </c>
      <c r="F58" s="20">
        <f>'05会員名簿【入力用】'!G61</f>
        <v>0</v>
      </c>
      <c r="G58" s="20">
        <f>'05会員名簿【入力用】'!H61</f>
        <v>0</v>
      </c>
      <c r="H58" s="20">
        <f>'05会員名簿【入力用】'!I61</f>
        <v>0</v>
      </c>
      <c r="I58" s="38">
        <f>'05会員名簿【入力用】'!J61</f>
        <v>0</v>
      </c>
      <c r="J58" s="21"/>
    </row>
    <row r="59" spans="1:10" ht="20.100000000000001" customHeight="1" x14ac:dyDescent="0.15">
      <c r="A59" s="20" t="str">
        <f ca="1">'05会員名簿【入力用】'!A62</f>
        <v/>
      </c>
      <c r="B59" s="38">
        <f>'05会員名簿【入力用】'!B62</f>
        <v>0</v>
      </c>
      <c r="C59" s="36" t="str">
        <f>IF('05会員名簿【入力用】'!D62="","",'05会員名簿【入力用】'!D62)</f>
        <v/>
      </c>
      <c r="D59" s="20" t="str">
        <f>'05会員名簿【入力用】'!E62</f>
        <v/>
      </c>
      <c r="E59" s="38">
        <f>'05会員名簿【入力用】'!F62</f>
        <v>0</v>
      </c>
      <c r="F59" s="20">
        <f>'05会員名簿【入力用】'!G62</f>
        <v>0</v>
      </c>
      <c r="G59" s="20">
        <f>'05会員名簿【入力用】'!H62</f>
        <v>0</v>
      </c>
      <c r="H59" s="20">
        <f>'05会員名簿【入力用】'!I62</f>
        <v>0</v>
      </c>
      <c r="I59" s="38">
        <f>'05会員名簿【入力用】'!J62</f>
        <v>0</v>
      </c>
      <c r="J59" s="21"/>
    </row>
    <row r="60" spans="1:10" ht="20.100000000000001" customHeight="1" x14ac:dyDescent="0.15">
      <c r="A60" s="20" t="str">
        <f ca="1">'05会員名簿【入力用】'!A63</f>
        <v/>
      </c>
      <c r="B60" s="38">
        <f>'05会員名簿【入力用】'!B63</f>
        <v>0</v>
      </c>
      <c r="C60" s="36" t="str">
        <f>IF('05会員名簿【入力用】'!D63="","",'05会員名簿【入力用】'!D63)</f>
        <v/>
      </c>
      <c r="D60" s="20" t="str">
        <f>'05会員名簿【入力用】'!E63</f>
        <v/>
      </c>
      <c r="E60" s="38">
        <f>'05会員名簿【入力用】'!F63</f>
        <v>0</v>
      </c>
      <c r="F60" s="20">
        <f>'05会員名簿【入力用】'!G63</f>
        <v>0</v>
      </c>
      <c r="G60" s="20">
        <f>'05会員名簿【入力用】'!H63</f>
        <v>0</v>
      </c>
      <c r="H60" s="20">
        <f>'05会員名簿【入力用】'!I63</f>
        <v>0</v>
      </c>
      <c r="I60" s="38">
        <f>'05会員名簿【入力用】'!J63</f>
        <v>0</v>
      </c>
      <c r="J60" s="21"/>
    </row>
    <row r="61" spans="1:10" ht="20.100000000000001" customHeight="1" x14ac:dyDescent="0.15">
      <c r="A61" s="20" t="str">
        <f ca="1">'05会員名簿【入力用】'!A64</f>
        <v/>
      </c>
      <c r="B61" s="38">
        <f>'05会員名簿【入力用】'!B64</f>
        <v>0</v>
      </c>
      <c r="C61" s="36" t="str">
        <f>IF('05会員名簿【入力用】'!D64="","",'05会員名簿【入力用】'!D64)</f>
        <v/>
      </c>
      <c r="D61" s="20" t="str">
        <f>'05会員名簿【入力用】'!E64</f>
        <v/>
      </c>
      <c r="E61" s="38">
        <f>'05会員名簿【入力用】'!F64</f>
        <v>0</v>
      </c>
      <c r="F61" s="20">
        <f>'05会員名簿【入力用】'!G64</f>
        <v>0</v>
      </c>
      <c r="G61" s="20">
        <f>'05会員名簿【入力用】'!H64</f>
        <v>0</v>
      </c>
      <c r="H61" s="20">
        <f>'05会員名簿【入力用】'!I64</f>
        <v>0</v>
      </c>
      <c r="I61" s="38">
        <f>'05会員名簿【入力用】'!J64</f>
        <v>0</v>
      </c>
      <c r="J61" s="21"/>
    </row>
    <row r="62" spans="1:10" ht="20.100000000000001" customHeight="1" x14ac:dyDescent="0.15">
      <c r="A62" s="20" t="str">
        <f ca="1">'05会員名簿【入力用】'!A65</f>
        <v/>
      </c>
      <c r="B62" s="38">
        <f>'05会員名簿【入力用】'!B65</f>
        <v>0</v>
      </c>
      <c r="C62" s="36" t="str">
        <f>IF('05会員名簿【入力用】'!D65="","",'05会員名簿【入力用】'!D65)</f>
        <v/>
      </c>
      <c r="D62" s="20" t="str">
        <f>'05会員名簿【入力用】'!E65</f>
        <v/>
      </c>
      <c r="E62" s="38">
        <f>'05会員名簿【入力用】'!F65</f>
        <v>0</v>
      </c>
      <c r="F62" s="20">
        <f>'05会員名簿【入力用】'!G65</f>
        <v>0</v>
      </c>
      <c r="G62" s="20">
        <f>'05会員名簿【入力用】'!H65</f>
        <v>0</v>
      </c>
      <c r="H62" s="20">
        <f>'05会員名簿【入力用】'!I65</f>
        <v>0</v>
      </c>
      <c r="I62" s="38">
        <f>'05会員名簿【入力用】'!J65</f>
        <v>0</v>
      </c>
      <c r="J62" s="21"/>
    </row>
    <row r="63" spans="1:10" ht="20.100000000000001" customHeight="1" x14ac:dyDescent="0.15">
      <c r="A63" s="20" t="str">
        <f ca="1">'05会員名簿【入力用】'!A66</f>
        <v/>
      </c>
      <c r="B63" s="38">
        <f>'05会員名簿【入力用】'!B66</f>
        <v>0</v>
      </c>
      <c r="C63" s="36" t="str">
        <f>IF('05会員名簿【入力用】'!D66="","",'05会員名簿【入力用】'!D66)</f>
        <v/>
      </c>
      <c r="D63" s="20" t="str">
        <f>'05会員名簿【入力用】'!E66</f>
        <v/>
      </c>
      <c r="E63" s="38">
        <f>'05会員名簿【入力用】'!F66</f>
        <v>0</v>
      </c>
      <c r="F63" s="20">
        <f>'05会員名簿【入力用】'!G66</f>
        <v>0</v>
      </c>
      <c r="G63" s="20">
        <f>'05会員名簿【入力用】'!H66</f>
        <v>0</v>
      </c>
      <c r="H63" s="20">
        <f>'05会員名簿【入力用】'!I66</f>
        <v>0</v>
      </c>
      <c r="I63" s="38">
        <f>'05会員名簿【入力用】'!J66</f>
        <v>0</v>
      </c>
      <c r="J63" s="21"/>
    </row>
    <row r="64" spans="1:10" ht="20.100000000000001" customHeight="1" x14ac:dyDescent="0.15">
      <c r="A64" s="20" t="str">
        <f ca="1">'05会員名簿【入力用】'!A67</f>
        <v/>
      </c>
      <c r="B64" s="38">
        <f>'05会員名簿【入力用】'!B67</f>
        <v>0</v>
      </c>
      <c r="C64" s="36" t="str">
        <f>IF('05会員名簿【入力用】'!D67="","",'05会員名簿【入力用】'!D67)</f>
        <v/>
      </c>
      <c r="D64" s="20" t="str">
        <f>'05会員名簿【入力用】'!E67</f>
        <v/>
      </c>
      <c r="E64" s="38">
        <f>'05会員名簿【入力用】'!F67</f>
        <v>0</v>
      </c>
      <c r="F64" s="20">
        <f>'05会員名簿【入力用】'!G67</f>
        <v>0</v>
      </c>
      <c r="G64" s="20">
        <f>'05会員名簿【入力用】'!H67</f>
        <v>0</v>
      </c>
      <c r="H64" s="20">
        <f>'05会員名簿【入力用】'!I67</f>
        <v>0</v>
      </c>
      <c r="I64" s="38">
        <f>'05会員名簿【入力用】'!J67</f>
        <v>0</v>
      </c>
      <c r="J64" s="21"/>
    </row>
    <row r="65" spans="1:10" ht="20.100000000000001" customHeight="1" x14ac:dyDescent="0.15">
      <c r="A65" s="20" t="str">
        <f ca="1">'05会員名簿【入力用】'!A68</f>
        <v/>
      </c>
      <c r="B65" s="38">
        <f>'05会員名簿【入力用】'!B68</f>
        <v>0</v>
      </c>
      <c r="C65" s="36" t="str">
        <f>IF('05会員名簿【入力用】'!D68="","",'05会員名簿【入力用】'!D68)</f>
        <v/>
      </c>
      <c r="D65" s="20" t="str">
        <f>'05会員名簿【入力用】'!E68</f>
        <v/>
      </c>
      <c r="E65" s="38">
        <f>'05会員名簿【入力用】'!F68</f>
        <v>0</v>
      </c>
      <c r="F65" s="20">
        <f>'05会員名簿【入力用】'!G68</f>
        <v>0</v>
      </c>
      <c r="G65" s="20">
        <f>'05会員名簿【入力用】'!H68</f>
        <v>0</v>
      </c>
      <c r="H65" s="20">
        <f>'05会員名簿【入力用】'!I68</f>
        <v>0</v>
      </c>
      <c r="I65" s="38">
        <f>'05会員名簿【入力用】'!J68</f>
        <v>0</v>
      </c>
      <c r="J65" s="21"/>
    </row>
    <row r="66" spans="1:10" ht="20.100000000000001" customHeight="1" x14ac:dyDescent="0.15">
      <c r="A66" s="20" t="str">
        <f ca="1">'05会員名簿【入力用】'!A69</f>
        <v/>
      </c>
      <c r="B66" s="38">
        <f>'05会員名簿【入力用】'!B69</f>
        <v>0</v>
      </c>
      <c r="C66" s="36" t="str">
        <f>IF('05会員名簿【入力用】'!D69="","",'05会員名簿【入力用】'!D69)</f>
        <v/>
      </c>
      <c r="D66" s="20" t="str">
        <f>'05会員名簿【入力用】'!E69</f>
        <v/>
      </c>
      <c r="E66" s="38">
        <f>'05会員名簿【入力用】'!F69</f>
        <v>0</v>
      </c>
      <c r="F66" s="20">
        <f>'05会員名簿【入力用】'!G69</f>
        <v>0</v>
      </c>
      <c r="G66" s="20">
        <f>'05会員名簿【入力用】'!H69</f>
        <v>0</v>
      </c>
      <c r="H66" s="20">
        <f>'05会員名簿【入力用】'!I69</f>
        <v>0</v>
      </c>
      <c r="I66" s="38">
        <f>'05会員名簿【入力用】'!J69</f>
        <v>0</v>
      </c>
      <c r="J66" s="21"/>
    </row>
    <row r="67" spans="1:10" ht="20.100000000000001" customHeight="1" x14ac:dyDescent="0.15">
      <c r="A67" s="20" t="str">
        <f ca="1">'05会員名簿【入力用】'!A70</f>
        <v/>
      </c>
      <c r="B67" s="38">
        <f>'05会員名簿【入力用】'!B70</f>
        <v>0</v>
      </c>
      <c r="C67" s="36" t="str">
        <f>IF('05会員名簿【入力用】'!D70="","",'05会員名簿【入力用】'!D70)</f>
        <v/>
      </c>
      <c r="D67" s="20" t="str">
        <f>'05会員名簿【入力用】'!E70</f>
        <v/>
      </c>
      <c r="E67" s="38">
        <f>'05会員名簿【入力用】'!F70</f>
        <v>0</v>
      </c>
      <c r="F67" s="20">
        <f>'05会員名簿【入力用】'!G70</f>
        <v>0</v>
      </c>
      <c r="G67" s="20">
        <f>'05会員名簿【入力用】'!H70</f>
        <v>0</v>
      </c>
      <c r="H67" s="20">
        <f>'05会員名簿【入力用】'!I70</f>
        <v>0</v>
      </c>
      <c r="I67" s="38">
        <f>'05会員名簿【入力用】'!J70</f>
        <v>0</v>
      </c>
      <c r="J67" s="21"/>
    </row>
    <row r="68" spans="1:10" ht="20.100000000000001" customHeight="1" x14ac:dyDescent="0.15">
      <c r="A68" s="20" t="str">
        <f ca="1">'05会員名簿【入力用】'!A71</f>
        <v/>
      </c>
      <c r="B68" s="38">
        <f>'05会員名簿【入力用】'!B71</f>
        <v>0</v>
      </c>
      <c r="C68" s="36" t="str">
        <f>IF('05会員名簿【入力用】'!D71="","",'05会員名簿【入力用】'!D71)</f>
        <v/>
      </c>
      <c r="D68" s="20" t="str">
        <f>'05会員名簿【入力用】'!E71</f>
        <v/>
      </c>
      <c r="E68" s="38">
        <f>'05会員名簿【入力用】'!F71</f>
        <v>0</v>
      </c>
      <c r="F68" s="20">
        <f>'05会員名簿【入力用】'!G71</f>
        <v>0</v>
      </c>
      <c r="G68" s="20">
        <f>'05会員名簿【入力用】'!H71</f>
        <v>0</v>
      </c>
      <c r="H68" s="20">
        <f>'05会員名簿【入力用】'!I71</f>
        <v>0</v>
      </c>
      <c r="I68" s="38">
        <f>'05会員名簿【入力用】'!J71</f>
        <v>0</v>
      </c>
      <c r="J68" s="21"/>
    </row>
    <row r="69" spans="1:10" ht="20.100000000000001" customHeight="1" x14ac:dyDescent="0.15">
      <c r="A69" s="20" t="str">
        <f ca="1">'05会員名簿【入力用】'!A72</f>
        <v/>
      </c>
      <c r="B69" s="38">
        <f>'05会員名簿【入力用】'!B72</f>
        <v>0</v>
      </c>
      <c r="C69" s="36" t="str">
        <f>IF('05会員名簿【入力用】'!D72="","",'05会員名簿【入力用】'!D72)</f>
        <v/>
      </c>
      <c r="D69" s="20" t="str">
        <f>'05会員名簿【入力用】'!E72</f>
        <v/>
      </c>
      <c r="E69" s="38">
        <f>'05会員名簿【入力用】'!F72</f>
        <v>0</v>
      </c>
      <c r="F69" s="20">
        <f>'05会員名簿【入力用】'!G72</f>
        <v>0</v>
      </c>
      <c r="G69" s="20">
        <f>'05会員名簿【入力用】'!H72</f>
        <v>0</v>
      </c>
      <c r="H69" s="20">
        <f>'05会員名簿【入力用】'!I72</f>
        <v>0</v>
      </c>
      <c r="I69" s="38">
        <f>'05会員名簿【入力用】'!J72</f>
        <v>0</v>
      </c>
      <c r="J69" s="21"/>
    </row>
    <row r="70" spans="1:10" ht="20.100000000000001" customHeight="1" x14ac:dyDescent="0.15">
      <c r="A70" s="20" t="str">
        <f ca="1">'05会員名簿【入力用】'!A73</f>
        <v/>
      </c>
      <c r="B70" s="38">
        <f>'05会員名簿【入力用】'!B73</f>
        <v>0</v>
      </c>
      <c r="C70" s="36" t="str">
        <f>IF('05会員名簿【入力用】'!D73="","",'05会員名簿【入力用】'!D73)</f>
        <v/>
      </c>
      <c r="D70" s="20" t="str">
        <f>'05会員名簿【入力用】'!E73</f>
        <v/>
      </c>
      <c r="E70" s="38">
        <f>'05会員名簿【入力用】'!F73</f>
        <v>0</v>
      </c>
      <c r="F70" s="20">
        <f>'05会員名簿【入力用】'!G73</f>
        <v>0</v>
      </c>
      <c r="G70" s="20">
        <f>'05会員名簿【入力用】'!H73</f>
        <v>0</v>
      </c>
      <c r="H70" s="20">
        <f>'05会員名簿【入力用】'!I73</f>
        <v>0</v>
      </c>
      <c r="I70" s="38">
        <f>'05会員名簿【入力用】'!J73</f>
        <v>0</v>
      </c>
      <c r="J70" s="21"/>
    </row>
    <row r="71" spans="1:10" ht="20.100000000000001" customHeight="1" x14ac:dyDescent="0.15">
      <c r="A71" s="20" t="str">
        <f ca="1">'05会員名簿【入力用】'!A74</f>
        <v/>
      </c>
      <c r="B71" s="38">
        <f>'05会員名簿【入力用】'!B74</f>
        <v>0</v>
      </c>
      <c r="C71" s="36" t="str">
        <f>IF('05会員名簿【入力用】'!D74="","",'05会員名簿【入力用】'!D74)</f>
        <v/>
      </c>
      <c r="D71" s="20" t="str">
        <f>'05会員名簿【入力用】'!E74</f>
        <v/>
      </c>
      <c r="E71" s="38">
        <f>'05会員名簿【入力用】'!F74</f>
        <v>0</v>
      </c>
      <c r="F71" s="20">
        <f>'05会員名簿【入力用】'!G74</f>
        <v>0</v>
      </c>
      <c r="G71" s="20">
        <f>'05会員名簿【入力用】'!H74</f>
        <v>0</v>
      </c>
      <c r="H71" s="20">
        <f>'05会員名簿【入力用】'!I74</f>
        <v>0</v>
      </c>
      <c r="I71" s="38">
        <f>'05会員名簿【入力用】'!J74</f>
        <v>0</v>
      </c>
      <c r="J71" s="21"/>
    </row>
    <row r="72" spans="1:10" ht="20.100000000000001" customHeight="1" x14ac:dyDescent="0.15">
      <c r="A72" s="20" t="str">
        <f ca="1">'05会員名簿【入力用】'!A75</f>
        <v/>
      </c>
      <c r="B72" s="38">
        <f>'05会員名簿【入力用】'!B75</f>
        <v>0</v>
      </c>
      <c r="C72" s="36" t="str">
        <f>IF('05会員名簿【入力用】'!D75="","",'05会員名簿【入力用】'!D75)</f>
        <v/>
      </c>
      <c r="D72" s="20" t="str">
        <f>'05会員名簿【入力用】'!E75</f>
        <v/>
      </c>
      <c r="E72" s="38">
        <f>'05会員名簿【入力用】'!F75</f>
        <v>0</v>
      </c>
      <c r="F72" s="20">
        <f>'05会員名簿【入力用】'!G75</f>
        <v>0</v>
      </c>
      <c r="G72" s="20">
        <f>'05会員名簿【入力用】'!H75</f>
        <v>0</v>
      </c>
      <c r="H72" s="20">
        <f>'05会員名簿【入力用】'!I75</f>
        <v>0</v>
      </c>
      <c r="I72" s="38">
        <f>'05会員名簿【入力用】'!J75</f>
        <v>0</v>
      </c>
      <c r="J72" s="21"/>
    </row>
    <row r="73" spans="1:10" ht="20.100000000000001" customHeight="1" x14ac:dyDescent="0.15">
      <c r="A73" s="20" t="str">
        <f ca="1">'05会員名簿【入力用】'!A76</f>
        <v/>
      </c>
      <c r="B73" s="38">
        <f>'05会員名簿【入力用】'!B76</f>
        <v>0</v>
      </c>
      <c r="C73" s="36" t="str">
        <f>IF('05会員名簿【入力用】'!D76="","",'05会員名簿【入力用】'!D76)</f>
        <v/>
      </c>
      <c r="D73" s="20" t="str">
        <f>'05会員名簿【入力用】'!E76</f>
        <v/>
      </c>
      <c r="E73" s="38">
        <f>'05会員名簿【入力用】'!F76</f>
        <v>0</v>
      </c>
      <c r="F73" s="20">
        <f>'05会員名簿【入力用】'!G76</f>
        <v>0</v>
      </c>
      <c r="G73" s="20">
        <f>'05会員名簿【入力用】'!H76</f>
        <v>0</v>
      </c>
      <c r="H73" s="20">
        <f>'05会員名簿【入力用】'!I76</f>
        <v>0</v>
      </c>
      <c r="I73" s="38">
        <f>'05会員名簿【入力用】'!J76</f>
        <v>0</v>
      </c>
      <c r="J73" s="21"/>
    </row>
    <row r="74" spans="1:10" ht="20.100000000000001" customHeight="1" x14ac:dyDescent="0.15">
      <c r="A74" s="20" t="str">
        <f ca="1">'05会員名簿【入力用】'!A77</f>
        <v/>
      </c>
      <c r="B74" s="38">
        <f>'05会員名簿【入力用】'!B77</f>
        <v>0</v>
      </c>
      <c r="C74" s="36" t="str">
        <f>IF('05会員名簿【入力用】'!D77="","",'05会員名簿【入力用】'!D77)</f>
        <v/>
      </c>
      <c r="D74" s="20" t="str">
        <f>'05会員名簿【入力用】'!E77</f>
        <v/>
      </c>
      <c r="E74" s="38">
        <f>'05会員名簿【入力用】'!F77</f>
        <v>0</v>
      </c>
      <c r="F74" s="20">
        <f>'05会員名簿【入力用】'!G77</f>
        <v>0</v>
      </c>
      <c r="G74" s="20">
        <f>'05会員名簿【入力用】'!H77</f>
        <v>0</v>
      </c>
      <c r="H74" s="20">
        <f>'05会員名簿【入力用】'!I77</f>
        <v>0</v>
      </c>
      <c r="I74" s="38">
        <f>'05会員名簿【入力用】'!J77</f>
        <v>0</v>
      </c>
      <c r="J74" s="21"/>
    </row>
    <row r="75" spans="1:10" ht="20.100000000000001" customHeight="1" x14ac:dyDescent="0.15">
      <c r="A75" s="20" t="str">
        <f ca="1">'05会員名簿【入力用】'!A78</f>
        <v/>
      </c>
      <c r="B75" s="38">
        <f>'05会員名簿【入力用】'!B78</f>
        <v>0</v>
      </c>
      <c r="C75" s="36" t="str">
        <f>IF('05会員名簿【入力用】'!D78="","",'05会員名簿【入力用】'!D78)</f>
        <v/>
      </c>
      <c r="D75" s="20" t="str">
        <f>'05会員名簿【入力用】'!E78</f>
        <v/>
      </c>
      <c r="E75" s="38">
        <f>'05会員名簿【入力用】'!F78</f>
        <v>0</v>
      </c>
      <c r="F75" s="20">
        <f>'05会員名簿【入力用】'!G78</f>
        <v>0</v>
      </c>
      <c r="G75" s="20">
        <f>'05会員名簿【入力用】'!H78</f>
        <v>0</v>
      </c>
      <c r="H75" s="20">
        <f>'05会員名簿【入力用】'!I78</f>
        <v>0</v>
      </c>
      <c r="I75" s="38">
        <f>'05会員名簿【入力用】'!J78</f>
        <v>0</v>
      </c>
      <c r="J75" s="21"/>
    </row>
    <row r="76" spans="1:10" ht="20.100000000000001" customHeight="1" x14ac:dyDescent="0.15">
      <c r="A76" s="20" t="str">
        <f ca="1">'05会員名簿【入力用】'!A79</f>
        <v/>
      </c>
      <c r="B76" s="38">
        <f>'05会員名簿【入力用】'!B79</f>
        <v>0</v>
      </c>
      <c r="C76" s="36" t="str">
        <f>IF('05会員名簿【入力用】'!D79="","",'05会員名簿【入力用】'!D79)</f>
        <v/>
      </c>
      <c r="D76" s="20" t="str">
        <f>'05会員名簿【入力用】'!E79</f>
        <v/>
      </c>
      <c r="E76" s="38">
        <f>'05会員名簿【入力用】'!F79</f>
        <v>0</v>
      </c>
      <c r="F76" s="20">
        <f>'05会員名簿【入力用】'!G79</f>
        <v>0</v>
      </c>
      <c r="G76" s="20">
        <f>'05会員名簿【入力用】'!H79</f>
        <v>0</v>
      </c>
      <c r="H76" s="20">
        <f>'05会員名簿【入力用】'!I79</f>
        <v>0</v>
      </c>
      <c r="I76" s="38">
        <f>'05会員名簿【入力用】'!J79</f>
        <v>0</v>
      </c>
      <c r="J76" s="21"/>
    </row>
    <row r="77" spans="1:10" ht="20.100000000000001" customHeight="1" x14ac:dyDescent="0.15">
      <c r="A77" s="20" t="str">
        <f ca="1">'05会員名簿【入力用】'!A80</f>
        <v/>
      </c>
      <c r="B77" s="38">
        <f>'05会員名簿【入力用】'!B80</f>
        <v>0</v>
      </c>
      <c r="C77" s="36" t="str">
        <f>IF('05会員名簿【入力用】'!D80="","",'05会員名簿【入力用】'!D80)</f>
        <v/>
      </c>
      <c r="D77" s="20" t="str">
        <f>'05会員名簿【入力用】'!E80</f>
        <v/>
      </c>
      <c r="E77" s="38">
        <f>'05会員名簿【入力用】'!F80</f>
        <v>0</v>
      </c>
      <c r="F77" s="20">
        <f>'05会員名簿【入力用】'!G80</f>
        <v>0</v>
      </c>
      <c r="G77" s="20">
        <f>'05会員名簿【入力用】'!H80</f>
        <v>0</v>
      </c>
      <c r="H77" s="20">
        <f>'05会員名簿【入力用】'!I80</f>
        <v>0</v>
      </c>
      <c r="I77" s="38">
        <f>'05会員名簿【入力用】'!J80</f>
        <v>0</v>
      </c>
      <c r="J77" s="21"/>
    </row>
    <row r="78" spans="1:10" ht="20.100000000000001" customHeight="1" x14ac:dyDescent="0.15">
      <c r="A78" s="20" t="str">
        <f ca="1">'05会員名簿【入力用】'!A81</f>
        <v/>
      </c>
      <c r="B78" s="38">
        <f>'05会員名簿【入力用】'!B81</f>
        <v>0</v>
      </c>
      <c r="C78" s="36" t="str">
        <f>IF('05会員名簿【入力用】'!D81="","",'05会員名簿【入力用】'!D81)</f>
        <v/>
      </c>
      <c r="D78" s="20" t="str">
        <f>'05会員名簿【入力用】'!E81</f>
        <v/>
      </c>
      <c r="E78" s="38">
        <f>'05会員名簿【入力用】'!F81</f>
        <v>0</v>
      </c>
      <c r="F78" s="20">
        <f>'05会員名簿【入力用】'!G81</f>
        <v>0</v>
      </c>
      <c r="G78" s="20">
        <f>'05会員名簿【入力用】'!H81</f>
        <v>0</v>
      </c>
      <c r="H78" s="20">
        <f>'05会員名簿【入力用】'!I81</f>
        <v>0</v>
      </c>
      <c r="I78" s="38">
        <f>'05会員名簿【入力用】'!J81</f>
        <v>0</v>
      </c>
      <c r="J78" s="21"/>
    </row>
    <row r="79" spans="1:10" ht="20.100000000000001" customHeight="1" x14ac:dyDescent="0.15">
      <c r="A79" s="20" t="str">
        <f ca="1">'05会員名簿【入力用】'!A82</f>
        <v/>
      </c>
      <c r="B79" s="38">
        <f>'05会員名簿【入力用】'!B82</f>
        <v>0</v>
      </c>
      <c r="C79" s="36" t="str">
        <f>IF('05会員名簿【入力用】'!D82="","",'05会員名簿【入力用】'!D82)</f>
        <v/>
      </c>
      <c r="D79" s="20" t="str">
        <f>'05会員名簿【入力用】'!E82</f>
        <v/>
      </c>
      <c r="E79" s="38">
        <f>'05会員名簿【入力用】'!F82</f>
        <v>0</v>
      </c>
      <c r="F79" s="20">
        <f>'05会員名簿【入力用】'!G82</f>
        <v>0</v>
      </c>
      <c r="G79" s="20">
        <f>'05会員名簿【入力用】'!H82</f>
        <v>0</v>
      </c>
      <c r="H79" s="20">
        <f>'05会員名簿【入力用】'!I82</f>
        <v>0</v>
      </c>
      <c r="I79" s="38">
        <f>'05会員名簿【入力用】'!J82</f>
        <v>0</v>
      </c>
      <c r="J79" s="21"/>
    </row>
    <row r="80" spans="1:10" ht="20.100000000000001" customHeight="1" x14ac:dyDescent="0.15">
      <c r="A80" s="20" t="str">
        <f ca="1">'05会員名簿【入力用】'!A83</f>
        <v/>
      </c>
      <c r="B80" s="38">
        <f>'05会員名簿【入力用】'!B83</f>
        <v>0</v>
      </c>
      <c r="C80" s="36" t="str">
        <f>IF('05会員名簿【入力用】'!D83="","",'05会員名簿【入力用】'!D83)</f>
        <v/>
      </c>
      <c r="D80" s="20" t="str">
        <f>'05会員名簿【入力用】'!E83</f>
        <v/>
      </c>
      <c r="E80" s="38">
        <f>'05会員名簿【入力用】'!F83</f>
        <v>0</v>
      </c>
      <c r="F80" s="20">
        <f>'05会員名簿【入力用】'!G83</f>
        <v>0</v>
      </c>
      <c r="G80" s="20">
        <f>'05会員名簿【入力用】'!H83</f>
        <v>0</v>
      </c>
      <c r="H80" s="20">
        <f>'05会員名簿【入力用】'!I83</f>
        <v>0</v>
      </c>
      <c r="I80" s="38">
        <f>'05会員名簿【入力用】'!J83</f>
        <v>0</v>
      </c>
      <c r="J80" s="21"/>
    </row>
    <row r="81" spans="1:10" ht="20.100000000000001" customHeight="1" x14ac:dyDescent="0.15">
      <c r="A81" s="20" t="str">
        <f ca="1">'05会員名簿【入力用】'!A84</f>
        <v/>
      </c>
      <c r="B81" s="38">
        <f>'05会員名簿【入力用】'!B84</f>
        <v>0</v>
      </c>
      <c r="C81" s="36" t="str">
        <f>IF('05会員名簿【入力用】'!D84="","",'05会員名簿【入力用】'!D84)</f>
        <v/>
      </c>
      <c r="D81" s="20" t="str">
        <f>'05会員名簿【入力用】'!E84</f>
        <v/>
      </c>
      <c r="E81" s="38">
        <f>'05会員名簿【入力用】'!F84</f>
        <v>0</v>
      </c>
      <c r="F81" s="20">
        <f>'05会員名簿【入力用】'!G84</f>
        <v>0</v>
      </c>
      <c r="G81" s="20">
        <f>'05会員名簿【入力用】'!H84</f>
        <v>0</v>
      </c>
      <c r="H81" s="20">
        <f>'05会員名簿【入力用】'!I84</f>
        <v>0</v>
      </c>
      <c r="I81" s="38">
        <f>'05会員名簿【入力用】'!J84</f>
        <v>0</v>
      </c>
      <c r="J81" s="21"/>
    </row>
    <row r="82" spans="1:10" ht="20.100000000000001" customHeight="1" x14ac:dyDescent="0.15">
      <c r="A82" s="20" t="str">
        <f ca="1">'05会員名簿【入力用】'!A85</f>
        <v/>
      </c>
      <c r="B82" s="38">
        <f>'05会員名簿【入力用】'!B85</f>
        <v>0</v>
      </c>
      <c r="C82" s="36" t="str">
        <f>IF('05会員名簿【入力用】'!D85="","",'05会員名簿【入力用】'!D85)</f>
        <v/>
      </c>
      <c r="D82" s="20" t="str">
        <f>'05会員名簿【入力用】'!E85</f>
        <v/>
      </c>
      <c r="E82" s="38">
        <f>'05会員名簿【入力用】'!F85</f>
        <v>0</v>
      </c>
      <c r="F82" s="20">
        <f>'05会員名簿【入力用】'!G85</f>
        <v>0</v>
      </c>
      <c r="G82" s="20">
        <f>'05会員名簿【入力用】'!H85</f>
        <v>0</v>
      </c>
      <c r="H82" s="20">
        <f>'05会員名簿【入力用】'!I85</f>
        <v>0</v>
      </c>
      <c r="I82" s="38">
        <f>'05会員名簿【入力用】'!J85</f>
        <v>0</v>
      </c>
      <c r="J82" s="21"/>
    </row>
    <row r="83" spans="1:10" ht="20.100000000000001" customHeight="1" x14ac:dyDescent="0.15">
      <c r="A83" s="20" t="str">
        <f ca="1">'05会員名簿【入力用】'!A86</f>
        <v/>
      </c>
      <c r="B83" s="38">
        <f>'05会員名簿【入力用】'!B86</f>
        <v>0</v>
      </c>
      <c r="C83" s="36" t="str">
        <f>IF('05会員名簿【入力用】'!D86="","",'05会員名簿【入力用】'!D86)</f>
        <v/>
      </c>
      <c r="D83" s="20" t="str">
        <f>'05会員名簿【入力用】'!E86</f>
        <v/>
      </c>
      <c r="E83" s="38">
        <f>'05会員名簿【入力用】'!F86</f>
        <v>0</v>
      </c>
      <c r="F83" s="20">
        <f>'05会員名簿【入力用】'!G86</f>
        <v>0</v>
      </c>
      <c r="G83" s="20">
        <f>'05会員名簿【入力用】'!H86</f>
        <v>0</v>
      </c>
      <c r="H83" s="20">
        <f>'05会員名簿【入力用】'!I86</f>
        <v>0</v>
      </c>
      <c r="I83" s="38">
        <f>'05会員名簿【入力用】'!J86</f>
        <v>0</v>
      </c>
      <c r="J83" s="21"/>
    </row>
    <row r="84" spans="1:10" ht="20.100000000000001" customHeight="1" x14ac:dyDescent="0.15">
      <c r="A84" s="20" t="str">
        <f ca="1">'05会員名簿【入力用】'!A87</f>
        <v/>
      </c>
      <c r="B84" s="38">
        <f>'05会員名簿【入力用】'!B87</f>
        <v>0</v>
      </c>
      <c r="C84" s="36" t="str">
        <f>IF('05会員名簿【入力用】'!D87="","",'05会員名簿【入力用】'!D87)</f>
        <v/>
      </c>
      <c r="D84" s="20" t="str">
        <f>'05会員名簿【入力用】'!E87</f>
        <v/>
      </c>
      <c r="E84" s="38">
        <f>'05会員名簿【入力用】'!F87</f>
        <v>0</v>
      </c>
      <c r="F84" s="20">
        <f>'05会員名簿【入力用】'!G87</f>
        <v>0</v>
      </c>
      <c r="G84" s="20">
        <f>'05会員名簿【入力用】'!H87</f>
        <v>0</v>
      </c>
      <c r="H84" s="20">
        <f>'05会員名簿【入力用】'!I87</f>
        <v>0</v>
      </c>
      <c r="I84" s="38">
        <f>'05会員名簿【入力用】'!J87</f>
        <v>0</v>
      </c>
      <c r="J84" s="21"/>
    </row>
    <row r="85" spans="1:10" ht="20.100000000000001" customHeight="1" x14ac:dyDescent="0.15">
      <c r="A85" s="20" t="str">
        <f ca="1">'05会員名簿【入力用】'!A88</f>
        <v/>
      </c>
      <c r="B85" s="38">
        <f>'05会員名簿【入力用】'!B88</f>
        <v>0</v>
      </c>
      <c r="C85" s="36" t="str">
        <f>IF('05会員名簿【入力用】'!D88="","",'05会員名簿【入力用】'!D88)</f>
        <v/>
      </c>
      <c r="D85" s="20" t="str">
        <f>'05会員名簿【入力用】'!E88</f>
        <v/>
      </c>
      <c r="E85" s="38">
        <f>'05会員名簿【入力用】'!F88</f>
        <v>0</v>
      </c>
      <c r="F85" s="20">
        <f>'05会員名簿【入力用】'!G88</f>
        <v>0</v>
      </c>
      <c r="G85" s="20">
        <f>'05会員名簿【入力用】'!H88</f>
        <v>0</v>
      </c>
      <c r="H85" s="20">
        <f>'05会員名簿【入力用】'!I88</f>
        <v>0</v>
      </c>
      <c r="I85" s="38">
        <f>'05会員名簿【入力用】'!J88</f>
        <v>0</v>
      </c>
      <c r="J85" s="21"/>
    </row>
    <row r="86" spans="1:10" ht="20.100000000000001" customHeight="1" x14ac:dyDescent="0.15">
      <c r="A86" s="20" t="str">
        <f ca="1">'05会員名簿【入力用】'!A89</f>
        <v/>
      </c>
      <c r="B86" s="38">
        <f>'05会員名簿【入力用】'!B89</f>
        <v>0</v>
      </c>
      <c r="C86" s="36" t="str">
        <f>IF('05会員名簿【入力用】'!D89="","",'05会員名簿【入力用】'!D89)</f>
        <v/>
      </c>
      <c r="D86" s="20" t="str">
        <f>'05会員名簿【入力用】'!E89</f>
        <v/>
      </c>
      <c r="E86" s="38">
        <f>'05会員名簿【入力用】'!F89</f>
        <v>0</v>
      </c>
      <c r="F86" s="20">
        <f>'05会員名簿【入力用】'!G89</f>
        <v>0</v>
      </c>
      <c r="G86" s="20">
        <f>'05会員名簿【入力用】'!H89</f>
        <v>0</v>
      </c>
      <c r="H86" s="20">
        <f>'05会員名簿【入力用】'!I89</f>
        <v>0</v>
      </c>
      <c r="I86" s="38">
        <f>'05会員名簿【入力用】'!J89</f>
        <v>0</v>
      </c>
      <c r="J86" s="21"/>
    </row>
    <row r="87" spans="1:10" ht="20.100000000000001" customHeight="1" x14ac:dyDescent="0.15">
      <c r="A87" s="20" t="str">
        <f ca="1">'05会員名簿【入力用】'!A90</f>
        <v/>
      </c>
      <c r="B87" s="38">
        <f>'05会員名簿【入力用】'!B90</f>
        <v>0</v>
      </c>
      <c r="C87" s="36" t="str">
        <f>IF('05会員名簿【入力用】'!D90="","",'05会員名簿【入力用】'!D90)</f>
        <v/>
      </c>
      <c r="D87" s="20" t="str">
        <f>'05会員名簿【入力用】'!E90</f>
        <v/>
      </c>
      <c r="E87" s="38">
        <f>'05会員名簿【入力用】'!F90</f>
        <v>0</v>
      </c>
      <c r="F87" s="20">
        <f>'05会員名簿【入力用】'!G90</f>
        <v>0</v>
      </c>
      <c r="G87" s="20">
        <f>'05会員名簿【入力用】'!H90</f>
        <v>0</v>
      </c>
      <c r="H87" s="20">
        <f>'05会員名簿【入力用】'!I90</f>
        <v>0</v>
      </c>
      <c r="I87" s="38">
        <f>'05会員名簿【入力用】'!J90</f>
        <v>0</v>
      </c>
      <c r="J87" s="21"/>
    </row>
    <row r="88" spans="1:10" ht="20.100000000000001" customHeight="1" x14ac:dyDescent="0.15">
      <c r="A88" s="20" t="str">
        <f ca="1">'05会員名簿【入力用】'!A91</f>
        <v/>
      </c>
      <c r="B88" s="38">
        <f>'05会員名簿【入力用】'!B91</f>
        <v>0</v>
      </c>
      <c r="C88" s="36" t="str">
        <f>IF('05会員名簿【入力用】'!D91="","",'05会員名簿【入力用】'!D91)</f>
        <v/>
      </c>
      <c r="D88" s="20" t="str">
        <f>'05会員名簿【入力用】'!E91</f>
        <v/>
      </c>
      <c r="E88" s="38">
        <f>'05会員名簿【入力用】'!F91</f>
        <v>0</v>
      </c>
      <c r="F88" s="20">
        <f>'05会員名簿【入力用】'!G91</f>
        <v>0</v>
      </c>
      <c r="G88" s="20">
        <f>'05会員名簿【入力用】'!H91</f>
        <v>0</v>
      </c>
      <c r="H88" s="20">
        <f>'05会員名簿【入力用】'!I91</f>
        <v>0</v>
      </c>
      <c r="I88" s="38">
        <f>'05会員名簿【入力用】'!J91</f>
        <v>0</v>
      </c>
      <c r="J88" s="21"/>
    </row>
    <row r="89" spans="1:10" ht="20.100000000000001" customHeight="1" x14ac:dyDescent="0.15">
      <c r="A89" s="20" t="str">
        <f ca="1">'05会員名簿【入力用】'!A92</f>
        <v/>
      </c>
      <c r="B89" s="38">
        <f>'05会員名簿【入力用】'!B92</f>
        <v>0</v>
      </c>
      <c r="C89" s="36" t="str">
        <f>IF('05会員名簿【入力用】'!D92="","",'05会員名簿【入力用】'!D92)</f>
        <v/>
      </c>
      <c r="D89" s="20" t="str">
        <f>'05会員名簿【入力用】'!E92</f>
        <v/>
      </c>
      <c r="E89" s="38">
        <f>'05会員名簿【入力用】'!F92</f>
        <v>0</v>
      </c>
      <c r="F89" s="20">
        <f>'05会員名簿【入力用】'!G92</f>
        <v>0</v>
      </c>
      <c r="G89" s="20">
        <f>'05会員名簿【入力用】'!H92</f>
        <v>0</v>
      </c>
      <c r="H89" s="20">
        <f>'05会員名簿【入力用】'!I92</f>
        <v>0</v>
      </c>
      <c r="I89" s="38">
        <f>'05会員名簿【入力用】'!J92</f>
        <v>0</v>
      </c>
      <c r="J89" s="21"/>
    </row>
    <row r="90" spans="1:10" ht="20.100000000000001" customHeight="1" x14ac:dyDescent="0.15">
      <c r="A90" s="20" t="str">
        <f ca="1">'05会員名簿【入力用】'!A93</f>
        <v/>
      </c>
      <c r="B90" s="38">
        <f>'05会員名簿【入力用】'!B93</f>
        <v>0</v>
      </c>
      <c r="C90" s="36" t="str">
        <f>IF('05会員名簿【入力用】'!D93="","",'05会員名簿【入力用】'!D93)</f>
        <v/>
      </c>
      <c r="D90" s="20" t="str">
        <f>'05会員名簿【入力用】'!E93</f>
        <v/>
      </c>
      <c r="E90" s="38">
        <f>'05会員名簿【入力用】'!F93</f>
        <v>0</v>
      </c>
      <c r="F90" s="20">
        <f>'05会員名簿【入力用】'!G93</f>
        <v>0</v>
      </c>
      <c r="G90" s="20">
        <f>'05会員名簿【入力用】'!H93</f>
        <v>0</v>
      </c>
      <c r="H90" s="20">
        <f>'05会員名簿【入力用】'!I93</f>
        <v>0</v>
      </c>
      <c r="I90" s="38">
        <f>'05会員名簿【入力用】'!J93</f>
        <v>0</v>
      </c>
      <c r="J90" s="21"/>
    </row>
    <row r="91" spans="1:10" ht="20.100000000000001" customHeight="1" x14ac:dyDescent="0.15">
      <c r="A91" s="20" t="str">
        <f ca="1">'05会員名簿【入力用】'!A94</f>
        <v/>
      </c>
      <c r="B91" s="38">
        <f>'05会員名簿【入力用】'!B94</f>
        <v>0</v>
      </c>
      <c r="C91" s="36" t="str">
        <f>IF('05会員名簿【入力用】'!D94="","",'05会員名簿【入力用】'!D94)</f>
        <v/>
      </c>
      <c r="D91" s="20" t="str">
        <f>'05会員名簿【入力用】'!E94</f>
        <v/>
      </c>
      <c r="E91" s="38">
        <f>'05会員名簿【入力用】'!F94</f>
        <v>0</v>
      </c>
      <c r="F91" s="20">
        <f>'05会員名簿【入力用】'!G94</f>
        <v>0</v>
      </c>
      <c r="G91" s="20">
        <f>'05会員名簿【入力用】'!H94</f>
        <v>0</v>
      </c>
      <c r="H91" s="20">
        <f>'05会員名簿【入力用】'!I94</f>
        <v>0</v>
      </c>
      <c r="I91" s="38">
        <f>'05会員名簿【入力用】'!J94</f>
        <v>0</v>
      </c>
      <c r="J91" s="21"/>
    </row>
    <row r="92" spans="1:10" ht="20.100000000000001" customHeight="1" x14ac:dyDescent="0.15">
      <c r="A92" s="20" t="str">
        <f ca="1">'05会員名簿【入力用】'!A95</f>
        <v/>
      </c>
      <c r="B92" s="38">
        <f>'05会員名簿【入力用】'!B95</f>
        <v>0</v>
      </c>
      <c r="C92" s="36" t="str">
        <f>IF('05会員名簿【入力用】'!D95="","",'05会員名簿【入力用】'!D95)</f>
        <v/>
      </c>
      <c r="D92" s="20" t="str">
        <f>'05会員名簿【入力用】'!E95</f>
        <v/>
      </c>
      <c r="E92" s="38">
        <f>'05会員名簿【入力用】'!F95</f>
        <v>0</v>
      </c>
      <c r="F92" s="20">
        <f>'05会員名簿【入力用】'!G95</f>
        <v>0</v>
      </c>
      <c r="G92" s="20">
        <f>'05会員名簿【入力用】'!H95</f>
        <v>0</v>
      </c>
      <c r="H92" s="20">
        <f>'05会員名簿【入力用】'!I95</f>
        <v>0</v>
      </c>
      <c r="I92" s="38">
        <f>'05会員名簿【入力用】'!J95</f>
        <v>0</v>
      </c>
      <c r="J92" s="21"/>
    </row>
    <row r="93" spans="1:10" ht="20.100000000000001" customHeight="1" x14ac:dyDescent="0.15">
      <c r="A93" s="20" t="str">
        <f ca="1">'05会員名簿【入力用】'!A96</f>
        <v/>
      </c>
      <c r="B93" s="38">
        <f>'05会員名簿【入力用】'!B96</f>
        <v>0</v>
      </c>
      <c r="C93" s="36" t="str">
        <f>IF('05会員名簿【入力用】'!D96="","",'05会員名簿【入力用】'!D96)</f>
        <v/>
      </c>
      <c r="D93" s="20" t="str">
        <f>'05会員名簿【入力用】'!E96</f>
        <v/>
      </c>
      <c r="E93" s="38">
        <f>'05会員名簿【入力用】'!F96</f>
        <v>0</v>
      </c>
      <c r="F93" s="20">
        <f>'05会員名簿【入力用】'!G96</f>
        <v>0</v>
      </c>
      <c r="G93" s="20">
        <f>'05会員名簿【入力用】'!H96</f>
        <v>0</v>
      </c>
      <c r="H93" s="20">
        <f>'05会員名簿【入力用】'!I96</f>
        <v>0</v>
      </c>
      <c r="I93" s="38">
        <f>'05会員名簿【入力用】'!J96</f>
        <v>0</v>
      </c>
      <c r="J93" s="21"/>
    </row>
    <row r="94" spans="1:10" ht="20.100000000000001" customHeight="1" x14ac:dyDescent="0.15">
      <c r="A94" s="20" t="str">
        <f ca="1">'05会員名簿【入力用】'!A97</f>
        <v/>
      </c>
      <c r="B94" s="38">
        <f>'05会員名簿【入力用】'!B97</f>
        <v>0</v>
      </c>
      <c r="C94" s="36" t="str">
        <f>IF('05会員名簿【入力用】'!D97="","",'05会員名簿【入力用】'!D97)</f>
        <v/>
      </c>
      <c r="D94" s="20" t="str">
        <f>'05会員名簿【入力用】'!E97</f>
        <v/>
      </c>
      <c r="E94" s="38">
        <f>'05会員名簿【入力用】'!F97</f>
        <v>0</v>
      </c>
      <c r="F94" s="20">
        <f>'05会員名簿【入力用】'!G97</f>
        <v>0</v>
      </c>
      <c r="G94" s="20">
        <f>'05会員名簿【入力用】'!H97</f>
        <v>0</v>
      </c>
      <c r="H94" s="20">
        <f>'05会員名簿【入力用】'!I97</f>
        <v>0</v>
      </c>
      <c r="I94" s="38">
        <f>'05会員名簿【入力用】'!J97</f>
        <v>0</v>
      </c>
      <c r="J94" s="21"/>
    </row>
    <row r="95" spans="1:10" ht="20.100000000000001" customHeight="1" x14ac:dyDescent="0.15">
      <c r="A95" s="20" t="str">
        <f ca="1">'05会員名簿【入力用】'!A98</f>
        <v/>
      </c>
      <c r="B95" s="38">
        <f>'05会員名簿【入力用】'!B98</f>
        <v>0</v>
      </c>
      <c r="C95" s="36" t="str">
        <f>IF('05会員名簿【入力用】'!D98="","",'05会員名簿【入力用】'!D98)</f>
        <v/>
      </c>
      <c r="D95" s="20" t="str">
        <f>'05会員名簿【入力用】'!E98</f>
        <v/>
      </c>
      <c r="E95" s="38">
        <f>'05会員名簿【入力用】'!F98</f>
        <v>0</v>
      </c>
      <c r="F95" s="20">
        <f>'05会員名簿【入力用】'!G98</f>
        <v>0</v>
      </c>
      <c r="G95" s="20">
        <f>'05会員名簿【入力用】'!H98</f>
        <v>0</v>
      </c>
      <c r="H95" s="20">
        <f>'05会員名簿【入力用】'!I98</f>
        <v>0</v>
      </c>
      <c r="I95" s="38">
        <f>'05会員名簿【入力用】'!J98</f>
        <v>0</v>
      </c>
      <c r="J95" s="21"/>
    </row>
    <row r="96" spans="1:10" ht="20.100000000000001" customHeight="1" x14ac:dyDescent="0.15">
      <c r="A96" s="20" t="str">
        <f ca="1">'05会員名簿【入力用】'!A99</f>
        <v/>
      </c>
      <c r="B96" s="38">
        <f>'05会員名簿【入力用】'!B99</f>
        <v>0</v>
      </c>
      <c r="C96" s="36" t="str">
        <f>IF('05会員名簿【入力用】'!D99="","",'05会員名簿【入力用】'!D99)</f>
        <v/>
      </c>
      <c r="D96" s="20" t="str">
        <f>'05会員名簿【入力用】'!E99</f>
        <v/>
      </c>
      <c r="E96" s="38">
        <f>'05会員名簿【入力用】'!F99</f>
        <v>0</v>
      </c>
      <c r="F96" s="20">
        <f>'05会員名簿【入力用】'!G99</f>
        <v>0</v>
      </c>
      <c r="G96" s="20">
        <f>'05会員名簿【入力用】'!H99</f>
        <v>0</v>
      </c>
      <c r="H96" s="20">
        <f>'05会員名簿【入力用】'!I99</f>
        <v>0</v>
      </c>
      <c r="I96" s="38">
        <f>'05会員名簿【入力用】'!J99</f>
        <v>0</v>
      </c>
      <c r="J96" s="21"/>
    </row>
    <row r="97" spans="1:10" ht="20.100000000000001" customHeight="1" x14ac:dyDescent="0.15">
      <c r="A97" s="20" t="str">
        <f ca="1">'05会員名簿【入力用】'!A100</f>
        <v/>
      </c>
      <c r="B97" s="38">
        <f>'05会員名簿【入力用】'!B100</f>
        <v>0</v>
      </c>
      <c r="C97" s="36" t="str">
        <f>IF('05会員名簿【入力用】'!D100="","",'05会員名簿【入力用】'!D100)</f>
        <v/>
      </c>
      <c r="D97" s="20" t="str">
        <f>'05会員名簿【入力用】'!E100</f>
        <v/>
      </c>
      <c r="E97" s="38">
        <f>'05会員名簿【入力用】'!F100</f>
        <v>0</v>
      </c>
      <c r="F97" s="20">
        <f>'05会員名簿【入力用】'!G100</f>
        <v>0</v>
      </c>
      <c r="G97" s="20">
        <f>'05会員名簿【入力用】'!H100</f>
        <v>0</v>
      </c>
      <c r="H97" s="20">
        <f>'05会員名簿【入力用】'!I100</f>
        <v>0</v>
      </c>
      <c r="I97" s="38">
        <f>'05会員名簿【入力用】'!J100</f>
        <v>0</v>
      </c>
      <c r="J97" s="21"/>
    </row>
    <row r="98" spans="1:10" ht="20.100000000000001" customHeight="1" x14ac:dyDescent="0.15">
      <c r="A98" s="20" t="str">
        <f ca="1">'05会員名簿【入力用】'!A101</f>
        <v/>
      </c>
      <c r="B98" s="38">
        <f>'05会員名簿【入力用】'!B101</f>
        <v>0</v>
      </c>
      <c r="C98" s="36" t="str">
        <f>IF('05会員名簿【入力用】'!D101="","",'05会員名簿【入力用】'!D101)</f>
        <v/>
      </c>
      <c r="D98" s="20" t="str">
        <f>'05会員名簿【入力用】'!E101</f>
        <v/>
      </c>
      <c r="E98" s="38">
        <f>'05会員名簿【入力用】'!F101</f>
        <v>0</v>
      </c>
      <c r="F98" s="20">
        <f>'05会員名簿【入力用】'!G101</f>
        <v>0</v>
      </c>
      <c r="G98" s="20">
        <f>'05会員名簿【入力用】'!H101</f>
        <v>0</v>
      </c>
      <c r="H98" s="20">
        <f>'05会員名簿【入力用】'!I101</f>
        <v>0</v>
      </c>
      <c r="I98" s="38">
        <f>'05会員名簿【入力用】'!J101</f>
        <v>0</v>
      </c>
      <c r="J98" s="21"/>
    </row>
    <row r="99" spans="1:10" ht="20.100000000000001" customHeight="1" x14ac:dyDescent="0.15">
      <c r="A99" s="20" t="str">
        <f ca="1">'05会員名簿【入力用】'!A102</f>
        <v/>
      </c>
      <c r="B99" s="38">
        <f>'05会員名簿【入力用】'!B102</f>
        <v>0</v>
      </c>
      <c r="C99" s="36" t="str">
        <f>IF('05会員名簿【入力用】'!D102="","",'05会員名簿【入力用】'!D102)</f>
        <v/>
      </c>
      <c r="D99" s="20" t="str">
        <f>'05会員名簿【入力用】'!E102</f>
        <v/>
      </c>
      <c r="E99" s="38">
        <f>'05会員名簿【入力用】'!F102</f>
        <v>0</v>
      </c>
      <c r="F99" s="20">
        <f>'05会員名簿【入力用】'!G102</f>
        <v>0</v>
      </c>
      <c r="G99" s="20">
        <f>'05会員名簿【入力用】'!H102</f>
        <v>0</v>
      </c>
      <c r="H99" s="20">
        <f>'05会員名簿【入力用】'!I102</f>
        <v>0</v>
      </c>
      <c r="I99" s="38">
        <f>'05会員名簿【入力用】'!J102</f>
        <v>0</v>
      </c>
      <c r="J99" s="21"/>
    </row>
    <row r="100" spans="1:10" ht="20.100000000000001" customHeight="1" x14ac:dyDescent="0.15">
      <c r="A100" s="20" t="str">
        <f ca="1">'05会員名簿【入力用】'!A103</f>
        <v/>
      </c>
      <c r="B100" s="38">
        <f>'05会員名簿【入力用】'!B103</f>
        <v>0</v>
      </c>
      <c r="C100" s="36" t="str">
        <f>IF('05会員名簿【入力用】'!D103="","",'05会員名簿【入力用】'!D103)</f>
        <v/>
      </c>
      <c r="D100" s="20" t="str">
        <f>'05会員名簿【入力用】'!E103</f>
        <v/>
      </c>
      <c r="E100" s="38">
        <f>'05会員名簿【入力用】'!F103</f>
        <v>0</v>
      </c>
      <c r="F100" s="20">
        <f>'05会員名簿【入力用】'!G103</f>
        <v>0</v>
      </c>
      <c r="G100" s="20">
        <f>'05会員名簿【入力用】'!H103</f>
        <v>0</v>
      </c>
      <c r="H100" s="20">
        <f>'05会員名簿【入力用】'!I103</f>
        <v>0</v>
      </c>
      <c r="I100" s="38">
        <f>'05会員名簿【入力用】'!J103</f>
        <v>0</v>
      </c>
      <c r="J100" s="21"/>
    </row>
    <row r="101" spans="1:10" ht="20.100000000000001" customHeight="1" x14ac:dyDescent="0.15">
      <c r="A101" s="20" t="str">
        <f ca="1">'05会員名簿【入力用】'!A104</f>
        <v/>
      </c>
      <c r="B101" s="38">
        <f>'05会員名簿【入力用】'!B104</f>
        <v>0</v>
      </c>
      <c r="C101" s="36" t="str">
        <f>IF('05会員名簿【入力用】'!D104="","",'05会員名簿【入力用】'!D104)</f>
        <v/>
      </c>
      <c r="D101" s="20" t="str">
        <f>'05会員名簿【入力用】'!E104</f>
        <v/>
      </c>
      <c r="E101" s="38">
        <f>'05会員名簿【入力用】'!F104</f>
        <v>0</v>
      </c>
      <c r="F101" s="20">
        <f>'05会員名簿【入力用】'!G104</f>
        <v>0</v>
      </c>
      <c r="G101" s="20">
        <f>'05会員名簿【入力用】'!H104</f>
        <v>0</v>
      </c>
      <c r="H101" s="20">
        <f>'05会員名簿【入力用】'!I104</f>
        <v>0</v>
      </c>
      <c r="I101" s="38">
        <f>'05会員名簿【入力用】'!J104</f>
        <v>0</v>
      </c>
      <c r="J101" s="21"/>
    </row>
    <row r="102" spans="1:10" ht="20.100000000000001" customHeight="1" x14ac:dyDescent="0.15">
      <c r="A102" s="20" t="str">
        <f ca="1">'05会員名簿【入力用】'!A105</f>
        <v/>
      </c>
      <c r="B102" s="38">
        <f>'05会員名簿【入力用】'!B105</f>
        <v>0</v>
      </c>
      <c r="C102" s="36" t="str">
        <f>IF('05会員名簿【入力用】'!D105="","",'05会員名簿【入力用】'!D105)</f>
        <v/>
      </c>
      <c r="D102" s="20" t="str">
        <f>'05会員名簿【入力用】'!E105</f>
        <v/>
      </c>
      <c r="E102" s="38">
        <f>'05会員名簿【入力用】'!F105</f>
        <v>0</v>
      </c>
      <c r="F102" s="20">
        <f>'05会員名簿【入力用】'!G105</f>
        <v>0</v>
      </c>
      <c r="G102" s="20">
        <f>'05会員名簿【入力用】'!H105</f>
        <v>0</v>
      </c>
      <c r="H102" s="20">
        <f>'05会員名簿【入力用】'!I105</f>
        <v>0</v>
      </c>
      <c r="I102" s="38">
        <f>'05会員名簿【入力用】'!J105</f>
        <v>0</v>
      </c>
      <c r="J102" s="21"/>
    </row>
    <row r="103" spans="1:10" ht="20.100000000000001" customHeight="1" x14ac:dyDescent="0.15">
      <c r="A103" s="20" t="str">
        <f ca="1">'05会員名簿【入力用】'!A106</f>
        <v/>
      </c>
      <c r="B103" s="38">
        <f>'05会員名簿【入力用】'!B106</f>
        <v>0</v>
      </c>
      <c r="C103" s="36" t="str">
        <f>IF('05会員名簿【入力用】'!D106="","",'05会員名簿【入力用】'!D106)</f>
        <v/>
      </c>
      <c r="D103" s="20" t="str">
        <f>'05会員名簿【入力用】'!E106</f>
        <v/>
      </c>
      <c r="E103" s="38">
        <f>'05会員名簿【入力用】'!F106</f>
        <v>0</v>
      </c>
      <c r="F103" s="20">
        <f>'05会員名簿【入力用】'!G106</f>
        <v>0</v>
      </c>
      <c r="G103" s="20">
        <f>'05会員名簿【入力用】'!H106</f>
        <v>0</v>
      </c>
      <c r="H103" s="20">
        <f>'05会員名簿【入力用】'!I106</f>
        <v>0</v>
      </c>
      <c r="I103" s="38">
        <f>'05会員名簿【入力用】'!J106</f>
        <v>0</v>
      </c>
      <c r="J103" s="21"/>
    </row>
    <row r="104" spans="1:10" ht="20.100000000000001" customHeight="1" x14ac:dyDescent="0.15">
      <c r="A104" s="20" t="str">
        <f ca="1">'05会員名簿【入力用】'!A107</f>
        <v/>
      </c>
      <c r="B104" s="38">
        <f>'05会員名簿【入力用】'!B107</f>
        <v>0</v>
      </c>
      <c r="C104" s="36" t="str">
        <f>IF('05会員名簿【入力用】'!D107="","",'05会員名簿【入力用】'!D107)</f>
        <v/>
      </c>
      <c r="D104" s="20" t="str">
        <f>'05会員名簿【入力用】'!E107</f>
        <v/>
      </c>
      <c r="E104" s="38">
        <f>'05会員名簿【入力用】'!F107</f>
        <v>0</v>
      </c>
      <c r="F104" s="20">
        <f>'05会員名簿【入力用】'!G107</f>
        <v>0</v>
      </c>
      <c r="G104" s="20">
        <f>'05会員名簿【入力用】'!H107</f>
        <v>0</v>
      </c>
      <c r="H104" s="20">
        <f>'05会員名簿【入力用】'!I107</f>
        <v>0</v>
      </c>
      <c r="I104" s="38">
        <f>'05会員名簿【入力用】'!J107</f>
        <v>0</v>
      </c>
      <c r="J104" s="21"/>
    </row>
    <row r="105" spans="1:10" ht="20.100000000000001" customHeight="1" x14ac:dyDescent="0.15">
      <c r="A105" s="20" t="str">
        <f ca="1">'05会員名簿【入力用】'!A108</f>
        <v/>
      </c>
      <c r="B105" s="38">
        <f>'05会員名簿【入力用】'!B108</f>
        <v>0</v>
      </c>
      <c r="C105" s="36" t="str">
        <f>IF('05会員名簿【入力用】'!D108="","",'05会員名簿【入力用】'!D108)</f>
        <v/>
      </c>
      <c r="D105" s="20" t="str">
        <f>'05会員名簿【入力用】'!E108</f>
        <v/>
      </c>
      <c r="E105" s="38">
        <f>'05会員名簿【入力用】'!F108</f>
        <v>0</v>
      </c>
      <c r="F105" s="20">
        <f>'05会員名簿【入力用】'!G108</f>
        <v>0</v>
      </c>
      <c r="G105" s="20">
        <f>'05会員名簿【入力用】'!H108</f>
        <v>0</v>
      </c>
      <c r="H105" s="20">
        <f>'05会員名簿【入力用】'!I108</f>
        <v>0</v>
      </c>
      <c r="I105" s="38">
        <f>'05会員名簿【入力用】'!J108</f>
        <v>0</v>
      </c>
      <c r="J105" s="21"/>
    </row>
    <row r="106" spans="1:10" ht="20.100000000000001" customHeight="1" x14ac:dyDescent="0.15">
      <c r="A106" s="20" t="str">
        <f ca="1">'05会員名簿【入力用】'!A109</f>
        <v/>
      </c>
      <c r="B106" s="38">
        <f>'05会員名簿【入力用】'!B109</f>
        <v>0</v>
      </c>
      <c r="C106" s="36" t="str">
        <f>IF('05会員名簿【入力用】'!D109="","",'05会員名簿【入力用】'!D109)</f>
        <v/>
      </c>
      <c r="D106" s="20" t="str">
        <f>'05会員名簿【入力用】'!E109</f>
        <v/>
      </c>
      <c r="E106" s="38">
        <f>'05会員名簿【入力用】'!F109</f>
        <v>0</v>
      </c>
      <c r="F106" s="20">
        <f>'05会員名簿【入力用】'!G109</f>
        <v>0</v>
      </c>
      <c r="G106" s="20">
        <f>'05会員名簿【入力用】'!H109</f>
        <v>0</v>
      </c>
      <c r="H106" s="20">
        <f>'05会員名簿【入力用】'!I109</f>
        <v>0</v>
      </c>
      <c r="I106" s="38">
        <f>'05会員名簿【入力用】'!J109</f>
        <v>0</v>
      </c>
      <c r="J106" s="21"/>
    </row>
    <row r="107" spans="1:10" ht="20.100000000000001" customHeight="1" x14ac:dyDescent="0.15">
      <c r="A107" s="20" t="str">
        <f ca="1">'05会員名簿【入力用】'!A110</f>
        <v/>
      </c>
      <c r="B107" s="38">
        <f>'05会員名簿【入力用】'!B110</f>
        <v>0</v>
      </c>
      <c r="C107" s="36" t="str">
        <f>IF('05会員名簿【入力用】'!D110="","",'05会員名簿【入力用】'!D110)</f>
        <v/>
      </c>
      <c r="D107" s="20" t="str">
        <f>'05会員名簿【入力用】'!E110</f>
        <v/>
      </c>
      <c r="E107" s="38">
        <f>'05会員名簿【入力用】'!F110</f>
        <v>0</v>
      </c>
      <c r="F107" s="20">
        <f>'05会員名簿【入力用】'!G110</f>
        <v>0</v>
      </c>
      <c r="G107" s="20">
        <f>'05会員名簿【入力用】'!H110</f>
        <v>0</v>
      </c>
      <c r="H107" s="20">
        <f>'05会員名簿【入力用】'!I110</f>
        <v>0</v>
      </c>
      <c r="I107" s="38">
        <f>'05会員名簿【入力用】'!J110</f>
        <v>0</v>
      </c>
      <c r="J107" s="21"/>
    </row>
    <row r="108" spans="1:10" ht="20.100000000000001" customHeight="1" x14ac:dyDescent="0.15">
      <c r="A108" s="20" t="str">
        <f ca="1">'05会員名簿【入力用】'!A111</f>
        <v/>
      </c>
      <c r="B108" s="38">
        <f>'05会員名簿【入力用】'!B111</f>
        <v>0</v>
      </c>
      <c r="C108" s="36" t="str">
        <f>IF('05会員名簿【入力用】'!D111="","",'05会員名簿【入力用】'!D111)</f>
        <v/>
      </c>
      <c r="D108" s="20" t="str">
        <f>'05会員名簿【入力用】'!E111</f>
        <v/>
      </c>
      <c r="E108" s="38">
        <f>'05会員名簿【入力用】'!F111</f>
        <v>0</v>
      </c>
      <c r="F108" s="20">
        <f>'05会員名簿【入力用】'!G111</f>
        <v>0</v>
      </c>
      <c r="G108" s="20">
        <f>'05会員名簿【入力用】'!H111</f>
        <v>0</v>
      </c>
      <c r="H108" s="20">
        <f>'05会員名簿【入力用】'!I111</f>
        <v>0</v>
      </c>
      <c r="I108" s="38">
        <f>'05会員名簿【入力用】'!J111</f>
        <v>0</v>
      </c>
      <c r="J108" s="21"/>
    </row>
    <row r="109" spans="1:10" ht="20.100000000000001" customHeight="1" x14ac:dyDescent="0.15">
      <c r="A109" s="20" t="str">
        <f ca="1">'05会員名簿【入力用】'!A112</f>
        <v/>
      </c>
      <c r="B109" s="38">
        <f>'05会員名簿【入力用】'!B112</f>
        <v>0</v>
      </c>
      <c r="C109" s="36" t="str">
        <f>IF('05会員名簿【入力用】'!D112="","",'05会員名簿【入力用】'!D112)</f>
        <v/>
      </c>
      <c r="D109" s="20" t="str">
        <f>'05会員名簿【入力用】'!E112</f>
        <v/>
      </c>
      <c r="E109" s="38">
        <f>'05会員名簿【入力用】'!F112</f>
        <v>0</v>
      </c>
      <c r="F109" s="20">
        <f>'05会員名簿【入力用】'!G112</f>
        <v>0</v>
      </c>
      <c r="G109" s="20">
        <f>'05会員名簿【入力用】'!H112</f>
        <v>0</v>
      </c>
      <c r="H109" s="20">
        <f>'05会員名簿【入力用】'!I112</f>
        <v>0</v>
      </c>
      <c r="I109" s="38">
        <f>'05会員名簿【入力用】'!J112</f>
        <v>0</v>
      </c>
      <c r="J109" s="21"/>
    </row>
    <row r="110" spans="1:10" ht="20.100000000000001" customHeight="1" x14ac:dyDescent="0.15">
      <c r="A110" s="20" t="str">
        <f ca="1">'05会員名簿【入力用】'!A113</f>
        <v/>
      </c>
      <c r="B110" s="38">
        <f>'05会員名簿【入力用】'!B113</f>
        <v>0</v>
      </c>
      <c r="C110" s="36" t="str">
        <f>IF('05会員名簿【入力用】'!D113="","",'05会員名簿【入力用】'!D113)</f>
        <v/>
      </c>
      <c r="D110" s="20" t="str">
        <f>'05会員名簿【入力用】'!E113</f>
        <v/>
      </c>
      <c r="E110" s="38">
        <f>'05会員名簿【入力用】'!F113</f>
        <v>0</v>
      </c>
      <c r="F110" s="20">
        <f>'05会員名簿【入力用】'!G113</f>
        <v>0</v>
      </c>
      <c r="G110" s="20">
        <f>'05会員名簿【入力用】'!H113</f>
        <v>0</v>
      </c>
      <c r="H110" s="20">
        <f>'05会員名簿【入力用】'!I113</f>
        <v>0</v>
      </c>
      <c r="I110" s="38">
        <f>'05会員名簿【入力用】'!J113</f>
        <v>0</v>
      </c>
      <c r="J110" s="21"/>
    </row>
    <row r="111" spans="1:10" ht="20.100000000000001" customHeight="1" x14ac:dyDescent="0.15">
      <c r="A111" s="20" t="str">
        <f ca="1">'05会員名簿【入力用】'!A114</f>
        <v/>
      </c>
      <c r="B111" s="38">
        <f>'05会員名簿【入力用】'!B114</f>
        <v>0</v>
      </c>
      <c r="C111" s="36" t="str">
        <f>IF('05会員名簿【入力用】'!D114="","",'05会員名簿【入力用】'!D114)</f>
        <v/>
      </c>
      <c r="D111" s="20" t="str">
        <f>'05会員名簿【入力用】'!E114</f>
        <v/>
      </c>
      <c r="E111" s="38">
        <f>'05会員名簿【入力用】'!F114</f>
        <v>0</v>
      </c>
      <c r="F111" s="20">
        <f>'05会員名簿【入力用】'!G114</f>
        <v>0</v>
      </c>
      <c r="G111" s="20">
        <f>'05会員名簿【入力用】'!H114</f>
        <v>0</v>
      </c>
      <c r="H111" s="20">
        <f>'05会員名簿【入力用】'!I114</f>
        <v>0</v>
      </c>
      <c r="I111" s="38">
        <f>'05会員名簿【入力用】'!J114</f>
        <v>0</v>
      </c>
      <c r="J111" s="21"/>
    </row>
    <row r="112" spans="1:10" ht="20.100000000000001" customHeight="1" x14ac:dyDescent="0.15">
      <c r="A112" s="20" t="str">
        <f ca="1">'05会員名簿【入力用】'!A115</f>
        <v/>
      </c>
      <c r="B112" s="38">
        <f>'05会員名簿【入力用】'!B115</f>
        <v>0</v>
      </c>
      <c r="C112" s="36" t="str">
        <f>IF('05会員名簿【入力用】'!D115="","",'05会員名簿【入力用】'!D115)</f>
        <v/>
      </c>
      <c r="D112" s="20" t="str">
        <f>'05会員名簿【入力用】'!E115</f>
        <v/>
      </c>
      <c r="E112" s="38">
        <f>'05会員名簿【入力用】'!F115</f>
        <v>0</v>
      </c>
      <c r="F112" s="20">
        <f>'05会員名簿【入力用】'!G115</f>
        <v>0</v>
      </c>
      <c r="G112" s="20">
        <f>'05会員名簿【入力用】'!H115</f>
        <v>0</v>
      </c>
      <c r="H112" s="20">
        <f>'05会員名簿【入力用】'!I115</f>
        <v>0</v>
      </c>
      <c r="I112" s="38">
        <f>'05会員名簿【入力用】'!J115</f>
        <v>0</v>
      </c>
      <c r="J112" s="21"/>
    </row>
    <row r="113" spans="1:10" ht="20.100000000000001" customHeight="1" x14ac:dyDescent="0.15">
      <c r="A113" s="20" t="str">
        <f ca="1">'05会員名簿【入力用】'!A116</f>
        <v/>
      </c>
      <c r="B113" s="38">
        <f>'05会員名簿【入力用】'!B116</f>
        <v>0</v>
      </c>
      <c r="C113" s="36" t="str">
        <f>IF('05会員名簿【入力用】'!D116="","",'05会員名簿【入力用】'!D116)</f>
        <v/>
      </c>
      <c r="D113" s="20" t="str">
        <f>'05会員名簿【入力用】'!E116</f>
        <v/>
      </c>
      <c r="E113" s="38">
        <f>'05会員名簿【入力用】'!F116</f>
        <v>0</v>
      </c>
      <c r="F113" s="20">
        <f>'05会員名簿【入力用】'!G116</f>
        <v>0</v>
      </c>
      <c r="G113" s="20">
        <f>'05会員名簿【入力用】'!H116</f>
        <v>0</v>
      </c>
      <c r="H113" s="20">
        <f>'05会員名簿【入力用】'!I116</f>
        <v>0</v>
      </c>
      <c r="I113" s="38">
        <f>'05会員名簿【入力用】'!J116</f>
        <v>0</v>
      </c>
      <c r="J113" s="21"/>
    </row>
    <row r="114" spans="1:10" ht="20.100000000000001" customHeight="1" x14ac:dyDescent="0.15">
      <c r="A114" s="20" t="str">
        <f ca="1">'05会員名簿【入力用】'!A117</f>
        <v/>
      </c>
      <c r="B114" s="38">
        <f>'05会員名簿【入力用】'!B117</f>
        <v>0</v>
      </c>
      <c r="C114" s="36" t="str">
        <f>IF('05会員名簿【入力用】'!D117="","",'05会員名簿【入力用】'!D117)</f>
        <v/>
      </c>
      <c r="D114" s="20" t="str">
        <f>'05会員名簿【入力用】'!E117</f>
        <v/>
      </c>
      <c r="E114" s="38">
        <f>'05会員名簿【入力用】'!F117</f>
        <v>0</v>
      </c>
      <c r="F114" s="20">
        <f>'05会員名簿【入力用】'!G117</f>
        <v>0</v>
      </c>
      <c r="G114" s="20">
        <f>'05会員名簿【入力用】'!H117</f>
        <v>0</v>
      </c>
      <c r="H114" s="20">
        <f>'05会員名簿【入力用】'!I117</f>
        <v>0</v>
      </c>
      <c r="I114" s="38">
        <f>'05会員名簿【入力用】'!J117</f>
        <v>0</v>
      </c>
      <c r="J114" s="21"/>
    </row>
    <row r="115" spans="1:10" ht="20.100000000000001" customHeight="1" x14ac:dyDescent="0.15">
      <c r="A115" s="20" t="str">
        <f ca="1">'05会員名簿【入力用】'!A118</f>
        <v/>
      </c>
      <c r="B115" s="38">
        <f>'05会員名簿【入力用】'!B118</f>
        <v>0</v>
      </c>
      <c r="C115" s="36" t="str">
        <f>IF('05会員名簿【入力用】'!D118="","",'05会員名簿【入力用】'!D118)</f>
        <v/>
      </c>
      <c r="D115" s="20" t="str">
        <f>'05会員名簿【入力用】'!E118</f>
        <v/>
      </c>
      <c r="E115" s="38">
        <f>'05会員名簿【入力用】'!F118</f>
        <v>0</v>
      </c>
      <c r="F115" s="20">
        <f>'05会員名簿【入力用】'!G118</f>
        <v>0</v>
      </c>
      <c r="G115" s="20">
        <f>'05会員名簿【入力用】'!H118</f>
        <v>0</v>
      </c>
      <c r="H115" s="20">
        <f>'05会員名簿【入力用】'!I118</f>
        <v>0</v>
      </c>
      <c r="I115" s="38">
        <f>'05会員名簿【入力用】'!J118</f>
        <v>0</v>
      </c>
      <c r="J115" s="21"/>
    </row>
    <row r="116" spans="1:10" ht="20.100000000000001" customHeight="1" x14ac:dyDescent="0.15">
      <c r="A116" s="20" t="str">
        <f ca="1">'05会員名簿【入力用】'!A119</f>
        <v/>
      </c>
      <c r="B116" s="38">
        <f>'05会員名簿【入力用】'!B119</f>
        <v>0</v>
      </c>
      <c r="C116" s="36" t="str">
        <f>IF('05会員名簿【入力用】'!D119="","",'05会員名簿【入力用】'!D119)</f>
        <v/>
      </c>
      <c r="D116" s="20" t="str">
        <f>'05会員名簿【入力用】'!E119</f>
        <v/>
      </c>
      <c r="E116" s="38">
        <f>'05会員名簿【入力用】'!F119</f>
        <v>0</v>
      </c>
      <c r="F116" s="20">
        <f>'05会員名簿【入力用】'!G119</f>
        <v>0</v>
      </c>
      <c r="G116" s="20">
        <f>'05会員名簿【入力用】'!H119</f>
        <v>0</v>
      </c>
      <c r="H116" s="20">
        <f>'05会員名簿【入力用】'!I119</f>
        <v>0</v>
      </c>
      <c r="I116" s="38">
        <f>'05会員名簿【入力用】'!J119</f>
        <v>0</v>
      </c>
      <c r="J116" s="21"/>
    </row>
    <row r="117" spans="1:10" ht="20.100000000000001" customHeight="1" x14ac:dyDescent="0.15">
      <c r="A117" s="20" t="str">
        <f ca="1">'05会員名簿【入力用】'!A120</f>
        <v/>
      </c>
      <c r="B117" s="38">
        <f>'05会員名簿【入力用】'!B120</f>
        <v>0</v>
      </c>
      <c r="C117" s="36" t="str">
        <f>IF('05会員名簿【入力用】'!D120="","",'05会員名簿【入力用】'!D120)</f>
        <v/>
      </c>
      <c r="D117" s="20" t="str">
        <f>'05会員名簿【入力用】'!E120</f>
        <v/>
      </c>
      <c r="E117" s="38">
        <f>'05会員名簿【入力用】'!F120</f>
        <v>0</v>
      </c>
      <c r="F117" s="20">
        <f>'05会員名簿【入力用】'!G120</f>
        <v>0</v>
      </c>
      <c r="G117" s="20">
        <f>'05会員名簿【入力用】'!H120</f>
        <v>0</v>
      </c>
      <c r="H117" s="20">
        <f>'05会員名簿【入力用】'!I120</f>
        <v>0</v>
      </c>
      <c r="I117" s="38">
        <f>'05会員名簿【入力用】'!J120</f>
        <v>0</v>
      </c>
      <c r="J117" s="21"/>
    </row>
    <row r="118" spans="1:10" ht="20.100000000000001" customHeight="1" x14ac:dyDescent="0.15">
      <c r="A118" s="20" t="str">
        <f ca="1">'05会員名簿【入力用】'!A121</f>
        <v/>
      </c>
      <c r="B118" s="38">
        <f>'05会員名簿【入力用】'!B121</f>
        <v>0</v>
      </c>
      <c r="C118" s="36" t="str">
        <f>IF('05会員名簿【入力用】'!D121="","",'05会員名簿【入力用】'!D121)</f>
        <v/>
      </c>
      <c r="D118" s="20" t="str">
        <f>'05会員名簿【入力用】'!E121</f>
        <v/>
      </c>
      <c r="E118" s="38">
        <f>'05会員名簿【入力用】'!F121</f>
        <v>0</v>
      </c>
      <c r="F118" s="20">
        <f>'05会員名簿【入力用】'!G121</f>
        <v>0</v>
      </c>
      <c r="G118" s="20">
        <f>'05会員名簿【入力用】'!H121</f>
        <v>0</v>
      </c>
      <c r="H118" s="20">
        <f>'05会員名簿【入力用】'!I121</f>
        <v>0</v>
      </c>
      <c r="I118" s="38">
        <f>'05会員名簿【入力用】'!J121</f>
        <v>0</v>
      </c>
      <c r="J118" s="21"/>
    </row>
    <row r="119" spans="1:10" ht="20.100000000000001" customHeight="1" x14ac:dyDescent="0.15">
      <c r="A119" s="20" t="str">
        <f ca="1">'05会員名簿【入力用】'!A122</f>
        <v/>
      </c>
      <c r="B119" s="38">
        <f>'05会員名簿【入力用】'!B122</f>
        <v>0</v>
      </c>
      <c r="C119" s="36" t="str">
        <f>IF('05会員名簿【入力用】'!D122="","",'05会員名簿【入力用】'!D122)</f>
        <v/>
      </c>
      <c r="D119" s="20" t="str">
        <f>'05会員名簿【入力用】'!E122</f>
        <v/>
      </c>
      <c r="E119" s="38">
        <f>'05会員名簿【入力用】'!F122</f>
        <v>0</v>
      </c>
      <c r="F119" s="20">
        <f>'05会員名簿【入力用】'!G122</f>
        <v>0</v>
      </c>
      <c r="G119" s="20">
        <f>'05会員名簿【入力用】'!H122</f>
        <v>0</v>
      </c>
      <c r="H119" s="20">
        <f>'05会員名簿【入力用】'!I122</f>
        <v>0</v>
      </c>
      <c r="I119" s="38">
        <f>'05会員名簿【入力用】'!J122</f>
        <v>0</v>
      </c>
      <c r="J119" s="21"/>
    </row>
    <row r="120" spans="1:10" ht="20.100000000000001" customHeight="1" x14ac:dyDescent="0.15">
      <c r="A120" s="20" t="str">
        <f ca="1">'05会員名簿【入力用】'!A123</f>
        <v/>
      </c>
      <c r="B120" s="38">
        <f>'05会員名簿【入力用】'!B123</f>
        <v>0</v>
      </c>
      <c r="C120" s="36" t="str">
        <f>IF('05会員名簿【入力用】'!D123="","",'05会員名簿【入力用】'!D123)</f>
        <v/>
      </c>
      <c r="D120" s="20" t="str">
        <f>'05会員名簿【入力用】'!E123</f>
        <v/>
      </c>
      <c r="E120" s="38">
        <f>'05会員名簿【入力用】'!F123</f>
        <v>0</v>
      </c>
      <c r="F120" s="20">
        <f>'05会員名簿【入力用】'!G123</f>
        <v>0</v>
      </c>
      <c r="G120" s="20">
        <f>'05会員名簿【入力用】'!H123</f>
        <v>0</v>
      </c>
      <c r="H120" s="20">
        <f>'05会員名簿【入力用】'!I123</f>
        <v>0</v>
      </c>
      <c r="I120" s="38">
        <f>'05会員名簿【入力用】'!J123</f>
        <v>0</v>
      </c>
      <c r="J120" s="21"/>
    </row>
    <row r="121" spans="1:10" ht="20.100000000000001" customHeight="1" x14ac:dyDescent="0.15">
      <c r="A121" s="20" t="str">
        <f ca="1">'05会員名簿【入力用】'!A124</f>
        <v/>
      </c>
      <c r="B121" s="38">
        <f>'05会員名簿【入力用】'!B124</f>
        <v>0</v>
      </c>
      <c r="C121" s="36" t="str">
        <f>IF('05会員名簿【入力用】'!D124="","",'05会員名簿【入力用】'!D124)</f>
        <v/>
      </c>
      <c r="D121" s="20" t="str">
        <f>'05会員名簿【入力用】'!E124</f>
        <v/>
      </c>
      <c r="E121" s="38">
        <f>'05会員名簿【入力用】'!F124</f>
        <v>0</v>
      </c>
      <c r="F121" s="20">
        <f>'05会員名簿【入力用】'!G124</f>
        <v>0</v>
      </c>
      <c r="G121" s="20">
        <f>'05会員名簿【入力用】'!H124</f>
        <v>0</v>
      </c>
      <c r="H121" s="20">
        <f>'05会員名簿【入力用】'!I124</f>
        <v>0</v>
      </c>
      <c r="I121" s="38">
        <f>'05会員名簿【入力用】'!J124</f>
        <v>0</v>
      </c>
      <c r="J121" s="21"/>
    </row>
    <row r="122" spans="1:10" ht="20.100000000000001" customHeight="1" x14ac:dyDescent="0.15">
      <c r="A122" s="20" t="str">
        <f ca="1">'05会員名簿【入力用】'!A125</f>
        <v/>
      </c>
      <c r="B122" s="38">
        <f>'05会員名簿【入力用】'!B125</f>
        <v>0</v>
      </c>
      <c r="C122" s="36" t="str">
        <f>IF('05会員名簿【入力用】'!D125="","",'05会員名簿【入力用】'!D125)</f>
        <v/>
      </c>
      <c r="D122" s="20" t="str">
        <f>'05会員名簿【入力用】'!E125</f>
        <v/>
      </c>
      <c r="E122" s="38">
        <f>'05会員名簿【入力用】'!F125</f>
        <v>0</v>
      </c>
      <c r="F122" s="20">
        <f>'05会員名簿【入力用】'!G125</f>
        <v>0</v>
      </c>
      <c r="G122" s="20">
        <f>'05会員名簿【入力用】'!H125</f>
        <v>0</v>
      </c>
      <c r="H122" s="20">
        <f>'05会員名簿【入力用】'!I125</f>
        <v>0</v>
      </c>
      <c r="I122" s="38">
        <f>'05会員名簿【入力用】'!J125</f>
        <v>0</v>
      </c>
      <c r="J122" s="21"/>
    </row>
    <row r="123" spans="1:10" ht="20.100000000000001" customHeight="1" x14ac:dyDescent="0.15">
      <c r="A123" s="20" t="str">
        <f ca="1">'05会員名簿【入力用】'!A126</f>
        <v/>
      </c>
      <c r="B123" s="38">
        <f>'05会員名簿【入力用】'!B126</f>
        <v>0</v>
      </c>
      <c r="C123" s="36" t="str">
        <f>IF('05会員名簿【入力用】'!D126="","",'05会員名簿【入力用】'!D126)</f>
        <v/>
      </c>
      <c r="D123" s="20" t="str">
        <f>'05会員名簿【入力用】'!E126</f>
        <v/>
      </c>
      <c r="E123" s="38">
        <f>'05会員名簿【入力用】'!F126</f>
        <v>0</v>
      </c>
      <c r="F123" s="20">
        <f>'05会員名簿【入力用】'!G126</f>
        <v>0</v>
      </c>
      <c r="G123" s="20">
        <f>'05会員名簿【入力用】'!H126</f>
        <v>0</v>
      </c>
      <c r="H123" s="20">
        <f>'05会員名簿【入力用】'!I126</f>
        <v>0</v>
      </c>
      <c r="I123" s="38">
        <f>'05会員名簿【入力用】'!J126</f>
        <v>0</v>
      </c>
      <c r="J123" s="21"/>
    </row>
    <row r="124" spans="1:10" ht="20.100000000000001" customHeight="1" x14ac:dyDescent="0.15">
      <c r="A124" s="20" t="str">
        <f ca="1">'05会員名簿【入力用】'!A127</f>
        <v/>
      </c>
      <c r="B124" s="38">
        <f>'05会員名簿【入力用】'!B127</f>
        <v>0</v>
      </c>
      <c r="C124" s="36" t="str">
        <f>IF('05会員名簿【入力用】'!D127="","",'05会員名簿【入力用】'!D127)</f>
        <v/>
      </c>
      <c r="D124" s="20" t="str">
        <f>'05会員名簿【入力用】'!E127</f>
        <v/>
      </c>
      <c r="E124" s="38">
        <f>'05会員名簿【入力用】'!F127</f>
        <v>0</v>
      </c>
      <c r="F124" s="20">
        <f>'05会員名簿【入力用】'!G127</f>
        <v>0</v>
      </c>
      <c r="G124" s="20">
        <f>'05会員名簿【入力用】'!H127</f>
        <v>0</v>
      </c>
      <c r="H124" s="20">
        <f>'05会員名簿【入力用】'!I127</f>
        <v>0</v>
      </c>
      <c r="I124" s="38">
        <f>'05会員名簿【入力用】'!J127</f>
        <v>0</v>
      </c>
      <c r="J124" s="21"/>
    </row>
    <row r="125" spans="1:10" ht="20.100000000000001" customHeight="1" x14ac:dyDescent="0.15">
      <c r="A125" s="20" t="str">
        <f ca="1">'05会員名簿【入力用】'!A128</f>
        <v/>
      </c>
      <c r="B125" s="38">
        <f>'05会員名簿【入力用】'!B128</f>
        <v>0</v>
      </c>
      <c r="C125" s="36" t="str">
        <f>IF('05会員名簿【入力用】'!D128="","",'05会員名簿【入力用】'!D128)</f>
        <v/>
      </c>
      <c r="D125" s="20" t="str">
        <f>'05会員名簿【入力用】'!E128</f>
        <v/>
      </c>
      <c r="E125" s="38">
        <f>'05会員名簿【入力用】'!F128</f>
        <v>0</v>
      </c>
      <c r="F125" s="20">
        <f>'05会員名簿【入力用】'!G128</f>
        <v>0</v>
      </c>
      <c r="G125" s="20">
        <f>'05会員名簿【入力用】'!H128</f>
        <v>0</v>
      </c>
      <c r="H125" s="20">
        <f>'05会員名簿【入力用】'!I128</f>
        <v>0</v>
      </c>
      <c r="I125" s="38">
        <f>'05会員名簿【入力用】'!J128</f>
        <v>0</v>
      </c>
      <c r="J125" s="21"/>
    </row>
  </sheetData>
  <mergeCells count="13">
    <mergeCell ref="A5:A8"/>
    <mergeCell ref="B5:B8"/>
    <mergeCell ref="C5:C8"/>
    <mergeCell ref="D5:D8"/>
    <mergeCell ref="F1:J1"/>
    <mergeCell ref="G5:G8"/>
    <mergeCell ref="H5:I6"/>
    <mergeCell ref="H7:H8"/>
    <mergeCell ref="I7:I8"/>
    <mergeCell ref="E5:E8"/>
    <mergeCell ref="F5:F8"/>
    <mergeCell ref="C2:D2"/>
    <mergeCell ref="C1:E1"/>
  </mergeCells>
  <phoneticPr fontId="2"/>
  <pageMargins left="0.70866141732283472" right="0.31496062992125984" top="0.74803149606299213" bottom="0.19685039370078741" header="0.31496062992125984" footer="0.31496062992125984"/>
  <pageSetup paperSize="9" scale="98" fitToWidth="0" orientation="landscape" horizontalDpi="4294967294" r:id="rId1"/>
  <rowBreaks count="5" manualBreakCount="5">
    <brk id="25" max="8" man="1"/>
    <brk id="45" max="11" man="1"/>
    <brk id="65" max="11" man="1"/>
    <brk id="85" max="11" man="1"/>
    <brk id="105"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125"/>
  <sheetViews>
    <sheetView showZeros="0" view="pageBreakPreview" zoomScaleNormal="85" zoomScaleSheetLayoutView="100" workbookViewId="0">
      <selection activeCell="D10" sqref="D10"/>
    </sheetView>
  </sheetViews>
  <sheetFormatPr defaultColWidth="9" defaultRowHeight="13.5" x14ac:dyDescent="0.15"/>
  <cols>
    <col min="1" max="1" width="7.625" style="12" customWidth="1"/>
    <col min="2" max="3" width="14.625" style="12" customWidth="1"/>
    <col min="4" max="4" width="7.875" style="12" customWidth="1"/>
    <col min="5" max="5" width="31" style="12" customWidth="1"/>
    <col min="6" max="7" width="5.625" style="12" customWidth="1"/>
    <col min="8" max="9" width="11.625" style="12" customWidth="1"/>
    <col min="10" max="16384" width="9" style="12"/>
  </cols>
  <sheetData>
    <row r="1" spans="1:10" ht="17.25" x14ac:dyDescent="0.15">
      <c r="A1" s="23" t="str">
        <f>'05会員名簿【入力用】'!A4</f>
        <v>令和</v>
      </c>
      <c r="B1" s="13">
        <f>'05会員名簿【入力用】'!B4</f>
        <v>7</v>
      </c>
      <c r="C1" s="182" t="s">
        <v>110</v>
      </c>
      <c r="D1" s="182"/>
      <c r="E1" s="182"/>
      <c r="F1" s="185"/>
      <c r="G1" s="185"/>
      <c r="H1" s="185"/>
      <c r="I1" s="185"/>
      <c r="J1" s="22"/>
    </row>
    <row r="2" spans="1:10" ht="21.75" customHeight="1" x14ac:dyDescent="0.15">
      <c r="A2" s="13"/>
      <c r="B2" s="13"/>
      <c r="C2" s="223" t="s">
        <v>10</v>
      </c>
      <c r="D2" s="223"/>
      <c r="E2" s="25" t="str">
        <f>'05会員名簿【入力用】'!F5</f>
        <v>いきいきクラブ</v>
      </c>
      <c r="F2" s="24"/>
      <c r="G2" s="24"/>
      <c r="H2" s="24"/>
      <c r="I2" s="11"/>
    </row>
    <row r="3" spans="1:10" ht="17.25" x14ac:dyDescent="0.15">
      <c r="A3" s="14"/>
      <c r="B3" s="14"/>
      <c r="C3" s="57">
        <f>'05会員名簿【入力用】'!C6</f>
        <v>46113</v>
      </c>
      <c r="D3" s="26" t="s">
        <v>98</v>
      </c>
      <c r="E3" s="15"/>
      <c r="F3" s="14"/>
      <c r="G3" s="14"/>
      <c r="H3" s="14"/>
      <c r="I3" s="16"/>
    </row>
    <row r="4" spans="1:10" ht="14.25" x14ac:dyDescent="0.15">
      <c r="A4" s="17" t="s">
        <v>83</v>
      </c>
    </row>
    <row r="5" spans="1:10" ht="13.5" customHeight="1" x14ac:dyDescent="0.15">
      <c r="A5" s="191" t="s">
        <v>84</v>
      </c>
      <c r="B5" s="191" t="s">
        <v>95</v>
      </c>
      <c r="C5" s="227" t="s">
        <v>96</v>
      </c>
      <c r="D5" s="191" t="s">
        <v>88</v>
      </c>
      <c r="E5" s="191" t="s">
        <v>89</v>
      </c>
      <c r="F5" s="217" t="s">
        <v>90</v>
      </c>
      <c r="G5" s="217" t="s">
        <v>91</v>
      </c>
      <c r="H5" s="191" t="s">
        <v>92</v>
      </c>
      <c r="I5" s="191"/>
    </row>
    <row r="6" spans="1:10" x14ac:dyDescent="0.15">
      <c r="A6" s="191"/>
      <c r="B6" s="191"/>
      <c r="C6" s="228"/>
      <c r="D6" s="191"/>
      <c r="E6" s="191"/>
      <c r="F6" s="217"/>
      <c r="G6" s="217"/>
      <c r="H6" s="191"/>
      <c r="I6" s="191"/>
    </row>
    <row r="7" spans="1:10" x14ac:dyDescent="0.15">
      <c r="A7" s="191"/>
      <c r="B7" s="191"/>
      <c r="C7" s="228"/>
      <c r="D7" s="191"/>
      <c r="E7" s="191"/>
      <c r="F7" s="217"/>
      <c r="G7" s="217"/>
      <c r="H7" s="224" t="s">
        <v>93</v>
      </c>
      <c r="I7" s="226" t="s">
        <v>97</v>
      </c>
    </row>
    <row r="8" spans="1:10" ht="21" customHeight="1" x14ac:dyDescent="0.15">
      <c r="A8" s="191"/>
      <c r="B8" s="191"/>
      <c r="C8" s="229"/>
      <c r="D8" s="191"/>
      <c r="E8" s="191"/>
      <c r="F8" s="217"/>
      <c r="G8" s="217"/>
      <c r="H8" s="225"/>
      <c r="I8" s="226"/>
    </row>
    <row r="9" spans="1:10" ht="20.100000000000001" customHeight="1" x14ac:dyDescent="0.15">
      <c r="A9" s="18">
        <f ca="1">'05会員名簿【入力用】'!A12</f>
        <v>1</v>
      </c>
      <c r="B9" s="38" t="str">
        <f>'05会員名簿【入力用】'!B12</f>
        <v>岩見　太郎</v>
      </c>
      <c r="C9" s="38" t="str">
        <f>'05会員名簿【入力用】'!C12</f>
        <v>いわみ　たろう</v>
      </c>
      <c r="D9" s="35">
        <f>'05会員名簿【入力用】'!E12</f>
        <v>91</v>
      </c>
      <c r="E9" s="38" t="str">
        <f>'05会員名簿【入力用】'!F12</f>
        <v>鳩が丘１丁目１番１号</v>
      </c>
      <c r="F9" s="20" t="str">
        <f>'05会員名簿【入力用】'!G12</f>
        <v>○</v>
      </c>
      <c r="G9" s="20">
        <f>'05会員名簿【入力用】'!H12</f>
        <v>0</v>
      </c>
      <c r="H9" s="20">
        <f>'05会員名簿【入力用】'!I12</f>
        <v>0</v>
      </c>
      <c r="I9" s="38">
        <f>'05会員名簿【入力用】'!J12</f>
        <v>0</v>
      </c>
    </row>
    <row r="10" spans="1:10" ht="20.100000000000001" customHeight="1" x14ac:dyDescent="0.15">
      <c r="A10" s="28">
        <f ca="1">'05会員名簿【入力用】'!A13</f>
        <v>2</v>
      </c>
      <c r="B10" s="38" t="str">
        <f>'05会員名簿【入力用】'!B13</f>
        <v>岩見　花子</v>
      </c>
      <c r="C10" s="38" t="str">
        <f>'05会員名簿【入力用】'!C13</f>
        <v>いわみ　はなこ</v>
      </c>
      <c r="D10" s="35">
        <f>'05会員名簿【入力用】'!E13</f>
        <v>90</v>
      </c>
      <c r="E10" s="38" t="str">
        <f>'05会員名簿【入力用】'!F13</f>
        <v>鳩が丘１丁目１番１号</v>
      </c>
      <c r="F10" s="20" t="str">
        <f>'05会員名簿【入力用】'!G13</f>
        <v>○</v>
      </c>
      <c r="G10" s="20">
        <f>'05会員名簿【入力用】'!H13</f>
        <v>0</v>
      </c>
      <c r="H10" s="20">
        <f>'05会員名簿【入力用】'!I13</f>
        <v>0</v>
      </c>
      <c r="I10" s="38">
        <f>'05会員名簿【入力用】'!J13</f>
        <v>0</v>
      </c>
    </row>
    <row r="11" spans="1:10" ht="20.100000000000001" customHeight="1" x14ac:dyDescent="0.15">
      <c r="A11" s="28">
        <f ca="1">'05会員名簿【入力用】'!A14</f>
        <v>3</v>
      </c>
      <c r="B11" s="38" t="str">
        <f>'05会員名簿【入力用】'!B14</f>
        <v>岩見　一郎</v>
      </c>
      <c r="C11" s="38" t="str">
        <f>'05会員名簿【入力用】'!C14</f>
        <v>いわみ　いちろう</v>
      </c>
      <c r="D11" s="35">
        <f>'05会員名簿【入力用】'!E14</f>
        <v>90</v>
      </c>
      <c r="E11" s="38" t="str">
        <f>'05会員名簿【入力用】'!F14</f>
        <v>鳩が丘１丁目１番１号</v>
      </c>
      <c r="F11" s="20" t="str">
        <f>'05会員名簿【入力用】'!G14</f>
        <v>○</v>
      </c>
      <c r="G11" s="20">
        <f>'05会員名簿【入力用】'!H14</f>
        <v>0</v>
      </c>
      <c r="H11" s="20">
        <f>'05会員名簿【入力用】'!I14</f>
        <v>0</v>
      </c>
      <c r="I11" s="38">
        <f>'05会員名簿【入力用】'!J14</f>
        <v>0</v>
      </c>
    </row>
    <row r="12" spans="1:10" ht="20.100000000000001" customHeight="1" x14ac:dyDescent="0.15">
      <c r="A12" s="28">
        <f ca="1">'05会員名簿【入力用】'!A15</f>
        <v>4</v>
      </c>
      <c r="B12" s="38" t="str">
        <f>'05会員名簿【入力用】'!B15</f>
        <v>空知　三郎</v>
      </c>
      <c r="C12" s="38" t="str">
        <f>'05会員名簿【入力用】'!C15</f>
        <v>そらち　さぶろう</v>
      </c>
      <c r="D12" s="35">
        <f>'05会員名簿【入力用】'!E15</f>
        <v>80</v>
      </c>
      <c r="E12" s="38" t="str">
        <f>'05会員名簿【入力用】'!F15</f>
        <v>鳩が丘１丁目１番○号</v>
      </c>
      <c r="F12" s="20" t="str">
        <f>'05会員名簿【入力用】'!G15</f>
        <v>○</v>
      </c>
      <c r="G12" s="20">
        <f>'05会員名簿【入力用】'!H15</f>
        <v>0</v>
      </c>
      <c r="H12" s="20">
        <f>'05会員名簿【入力用】'!I15</f>
        <v>0</v>
      </c>
      <c r="I12" s="38">
        <f>'05会員名簿【入力用】'!J15</f>
        <v>0</v>
      </c>
    </row>
    <row r="13" spans="1:10" ht="20.100000000000001" customHeight="1" x14ac:dyDescent="0.15">
      <c r="A13" s="28">
        <f ca="1">'05会員名簿【入力用】'!A16</f>
        <v>5</v>
      </c>
      <c r="B13" s="38" t="str">
        <f>'05会員名簿【入力用】'!B16</f>
        <v>北海　二郎</v>
      </c>
      <c r="C13" s="38" t="str">
        <f>'05会員名簿【入力用】'!C16</f>
        <v>ほっかい　じろう</v>
      </c>
      <c r="D13" s="35">
        <f>'05会員名簿【入力用】'!E16</f>
        <v>80</v>
      </c>
      <c r="E13" s="38" t="str">
        <f>'05会員名簿【入力用】'!F16</f>
        <v>鳩が丘１丁目１番○号</v>
      </c>
      <c r="F13" s="20" t="str">
        <f>'05会員名簿【入力用】'!G16</f>
        <v>○</v>
      </c>
      <c r="G13" s="20">
        <f>'05会員名簿【入力用】'!H16</f>
        <v>0</v>
      </c>
      <c r="H13" s="20">
        <f>'05会員名簿【入力用】'!I16</f>
        <v>0</v>
      </c>
      <c r="I13" s="38">
        <f>'05会員名簿【入力用】'!J16</f>
        <v>0</v>
      </c>
    </row>
    <row r="14" spans="1:10" ht="20.100000000000001" customHeight="1" x14ac:dyDescent="0.15">
      <c r="A14" s="28">
        <f ca="1">'05会員名簿【入力用】'!A17</f>
        <v>6</v>
      </c>
      <c r="B14" s="38" t="str">
        <f>'05会員名簿【入力用】'!B17</f>
        <v>北海　和子</v>
      </c>
      <c r="C14" s="38" t="str">
        <f>'05会員名簿【入力用】'!C17</f>
        <v>ほっかい　かずこ</v>
      </c>
      <c r="D14" s="35">
        <f>'05会員名簿【入力用】'!E17</f>
        <v>75</v>
      </c>
      <c r="E14" s="38" t="str">
        <f>'05会員名簿【入力用】'!F17</f>
        <v>鳩が丘１丁目１番○号</v>
      </c>
      <c r="F14" s="20" t="str">
        <f>'05会員名簿【入力用】'!G17</f>
        <v>○</v>
      </c>
      <c r="G14" s="20">
        <f>'05会員名簿【入力用】'!H17</f>
        <v>0</v>
      </c>
      <c r="H14" s="20">
        <f>'05会員名簿【入力用】'!I17</f>
        <v>0</v>
      </c>
      <c r="I14" s="38">
        <f>'05会員名簿【入力用】'!J17</f>
        <v>0</v>
      </c>
    </row>
    <row r="15" spans="1:10" ht="20.100000000000001" customHeight="1" x14ac:dyDescent="0.15">
      <c r="A15" s="28">
        <f>'05会員名簿【入力用】'!A18</f>
        <v>0</v>
      </c>
      <c r="B15" s="38">
        <f>'05会員名簿【入力用】'!B18</f>
        <v>0</v>
      </c>
      <c r="C15" s="38">
        <f>'05会員名簿【入力用】'!C18</f>
        <v>0</v>
      </c>
      <c r="D15" s="35">
        <f>'05会員名簿【入力用】'!E18</f>
        <v>0</v>
      </c>
      <c r="E15" s="38">
        <f>'05会員名簿【入力用】'!F18</f>
        <v>0</v>
      </c>
      <c r="F15" s="20">
        <f>'05会員名簿【入力用】'!G18</f>
        <v>0</v>
      </c>
      <c r="G15" s="20">
        <f>'05会員名簿【入力用】'!H18</f>
        <v>0</v>
      </c>
      <c r="H15" s="20">
        <f>'05会員名簿【入力用】'!I18</f>
        <v>0</v>
      </c>
      <c r="I15" s="38">
        <f>'05会員名簿【入力用】'!J18</f>
        <v>0</v>
      </c>
    </row>
    <row r="16" spans="1:10" ht="20.100000000000001" customHeight="1" x14ac:dyDescent="0.15">
      <c r="A16" s="28" t="str">
        <f ca="1">'05会員名簿【入力用】'!A19</f>
        <v/>
      </c>
      <c r="B16" s="38">
        <f>'05会員名簿【入力用】'!B19</f>
        <v>0</v>
      </c>
      <c r="C16" s="38">
        <f>'05会員名簿【入力用】'!C19</f>
        <v>0</v>
      </c>
      <c r="D16" s="35">
        <f>'05会員名簿【入力用】'!E19</f>
        <v>0</v>
      </c>
      <c r="E16" s="38">
        <f>'05会員名簿【入力用】'!F19</f>
        <v>0</v>
      </c>
      <c r="F16" s="20">
        <f>'05会員名簿【入力用】'!G19</f>
        <v>0</v>
      </c>
      <c r="G16" s="20">
        <f>'05会員名簿【入力用】'!H19</f>
        <v>0</v>
      </c>
      <c r="H16" s="20">
        <f>'05会員名簿【入力用】'!I19</f>
        <v>0</v>
      </c>
      <c r="I16" s="38">
        <f>'05会員名簿【入力用】'!J19</f>
        <v>0</v>
      </c>
    </row>
    <row r="17" spans="1:9" ht="20.100000000000001" customHeight="1" x14ac:dyDescent="0.15">
      <c r="A17" s="28" t="str">
        <f ca="1">'05会員名簿【入力用】'!A20</f>
        <v/>
      </c>
      <c r="B17" s="38">
        <f>'05会員名簿【入力用】'!B20</f>
        <v>0</v>
      </c>
      <c r="C17" s="38">
        <f>'05会員名簿【入力用】'!C20</f>
        <v>0</v>
      </c>
      <c r="D17" s="35">
        <f>'05会員名簿【入力用】'!E20</f>
        <v>0</v>
      </c>
      <c r="E17" s="38">
        <f>'05会員名簿【入力用】'!F20</f>
        <v>0</v>
      </c>
      <c r="F17" s="20">
        <f>'05会員名簿【入力用】'!G20</f>
        <v>0</v>
      </c>
      <c r="G17" s="20">
        <f>'05会員名簿【入力用】'!H20</f>
        <v>0</v>
      </c>
      <c r="H17" s="20">
        <f>'05会員名簿【入力用】'!I20</f>
        <v>0</v>
      </c>
      <c r="I17" s="38">
        <f>'05会員名簿【入力用】'!J20</f>
        <v>0</v>
      </c>
    </row>
    <row r="18" spans="1:9" ht="20.100000000000001" customHeight="1" x14ac:dyDescent="0.15">
      <c r="A18" s="28" t="str">
        <f ca="1">'05会員名簿【入力用】'!A21</f>
        <v/>
      </c>
      <c r="B18" s="38">
        <f>'05会員名簿【入力用】'!B21</f>
        <v>0</v>
      </c>
      <c r="C18" s="38">
        <f>'05会員名簿【入力用】'!C21</f>
        <v>0</v>
      </c>
      <c r="D18" s="35">
        <f>'05会員名簿【入力用】'!E21</f>
        <v>0</v>
      </c>
      <c r="E18" s="38">
        <f>'05会員名簿【入力用】'!F21</f>
        <v>0</v>
      </c>
      <c r="F18" s="20">
        <f>'05会員名簿【入力用】'!G21</f>
        <v>0</v>
      </c>
      <c r="G18" s="20">
        <f>'05会員名簿【入力用】'!H21</f>
        <v>0</v>
      </c>
      <c r="H18" s="20">
        <f>'05会員名簿【入力用】'!I21</f>
        <v>0</v>
      </c>
      <c r="I18" s="38">
        <f>'05会員名簿【入力用】'!J21</f>
        <v>0</v>
      </c>
    </row>
    <row r="19" spans="1:9" ht="20.100000000000001" customHeight="1" x14ac:dyDescent="0.15">
      <c r="A19" s="28" t="str">
        <f ca="1">'05会員名簿【入力用】'!A22</f>
        <v/>
      </c>
      <c r="B19" s="38">
        <f>'05会員名簿【入力用】'!B22</f>
        <v>0</v>
      </c>
      <c r="C19" s="38">
        <f>'05会員名簿【入力用】'!C22</f>
        <v>0</v>
      </c>
      <c r="D19" s="35">
        <f>'05会員名簿【入力用】'!E22</f>
        <v>0</v>
      </c>
      <c r="E19" s="38">
        <f>'05会員名簿【入力用】'!F22</f>
        <v>0</v>
      </c>
      <c r="F19" s="20">
        <f>'05会員名簿【入力用】'!G22</f>
        <v>0</v>
      </c>
      <c r="G19" s="20">
        <f>'05会員名簿【入力用】'!H22</f>
        <v>0</v>
      </c>
      <c r="H19" s="20">
        <f>'05会員名簿【入力用】'!I22</f>
        <v>0</v>
      </c>
      <c r="I19" s="38">
        <f>'05会員名簿【入力用】'!J22</f>
        <v>0</v>
      </c>
    </row>
    <row r="20" spans="1:9" ht="20.100000000000001" customHeight="1" x14ac:dyDescent="0.15">
      <c r="A20" s="28" t="str">
        <f ca="1">'05会員名簿【入力用】'!A23</f>
        <v/>
      </c>
      <c r="B20" s="38">
        <f>'05会員名簿【入力用】'!B23</f>
        <v>0</v>
      </c>
      <c r="C20" s="38">
        <f>'05会員名簿【入力用】'!C23</f>
        <v>0</v>
      </c>
      <c r="D20" s="35">
        <f>'05会員名簿【入力用】'!E23</f>
        <v>0</v>
      </c>
      <c r="E20" s="38">
        <f>'05会員名簿【入力用】'!F23</f>
        <v>0</v>
      </c>
      <c r="F20" s="20">
        <f>'05会員名簿【入力用】'!G23</f>
        <v>0</v>
      </c>
      <c r="G20" s="20">
        <f>'05会員名簿【入力用】'!H23</f>
        <v>0</v>
      </c>
      <c r="H20" s="20">
        <f>'05会員名簿【入力用】'!I23</f>
        <v>0</v>
      </c>
      <c r="I20" s="38">
        <f>'05会員名簿【入力用】'!J23</f>
        <v>0</v>
      </c>
    </row>
    <row r="21" spans="1:9" ht="20.100000000000001" customHeight="1" x14ac:dyDescent="0.15">
      <c r="A21" s="28" t="str">
        <f ca="1">'05会員名簿【入力用】'!A24</f>
        <v/>
      </c>
      <c r="B21" s="38">
        <f>'05会員名簿【入力用】'!B24</f>
        <v>0</v>
      </c>
      <c r="C21" s="38">
        <f>'05会員名簿【入力用】'!C24</f>
        <v>0</v>
      </c>
      <c r="D21" s="35">
        <f>'05会員名簿【入力用】'!E24</f>
        <v>0</v>
      </c>
      <c r="E21" s="38">
        <f>'05会員名簿【入力用】'!F24</f>
        <v>0</v>
      </c>
      <c r="F21" s="20">
        <f>'05会員名簿【入力用】'!G24</f>
        <v>0</v>
      </c>
      <c r="G21" s="20">
        <f>'05会員名簿【入力用】'!H24</f>
        <v>0</v>
      </c>
      <c r="H21" s="20">
        <f>'05会員名簿【入力用】'!I24</f>
        <v>0</v>
      </c>
      <c r="I21" s="38">
        <f>'05会員名簿【入力用】'!J24</f>
        <v>0</v>
      </c>
    </row>
    <row r="22" spans="1:9" ht="20.100000000000001" customHeight="1" x14ac:dyDescent="0.15">
      <c r="A22" s="28" t="str">
        <f ca="1">'05会員名簿【入力用】'!A25</f>
        <v/>
      </c>
      <c r="B22" s="38">
        <f>'05会員名簿【入力用】'!B25</f>
        <v>0</v>
      </c>
      <c r="C22" s="38">
        <f>'05会員名簿【入力用】'!C25</f>
        <v>0</v>
      </c>
      <c r="D22" s="35">
        <f>'05会員名簿【入力用】'!E25</f>
        <v>0</v>
      </c>
      <c r="E22" s="38">
        <f>'05会員名簿【入力用】'!F25</f>
        <v>0</v>
      </c>
      <c r="F22" s="20">
        <f>'05会員名簿【入力用】'!G25</f>
        <v>0</v>
      </c>
      <c r="G22" s="20">
        <f>'05会員名簿【入力用】'!H25</f>
        <v>0</v>
      </c>
      <c r="H22" s="20">
        <f>'05会員名簿【入力用】'!I25</f>
        <v>0</v>
      </c>
      <c r="I22" s="38">
        <f>'05会員名簿【入力用】'!J25</f>
        <v>0</v>
      </c>
    </row>
    <row r="23" spans="1:9" ht="20.100000000000001" customHeight="1" x14ac:dyDescent="0.15">
      <c r="A23" s="28" t="str">
        <f ca="1">'05会員名簿【入力用】'!A26</f>
        <v/>
      </c>
      <c r="B23" s="38">
        <f>'05会員名簿【入力用】'!B26</f>
        <v>0</v>
      </c>
      <c r="C23" s="38">
        <f>'05会員名簿【入力用】'!C26</f>
        <v>0</v>
      </c>
      <c r="D23" s="35">
        <f>'05会員名簿【入力用】'!E26</f>
        <v>0</v>
      </c>
      <c r="E23" s="38">
        <f>'05会員名簿【入力用】'!F26</f>
        <v>0</v>
      </c>
      <c r="F23" s="20">
        <f>'05会員名簿【入力用】'!G26</f>
        <v>0</v>
      </c>
      <c r="G23" s="20">
        <f>'05会員名簿【入力用】'!H26</f>
        <v>0</v>
      </c>
      <c r="H23" s="20">
        <f>'05会員名簿【入力用】'!I26</f>
        <v>0</v>
      </c>
      <c r="I23" s="38">
        <f>'05会員名簿【入力用】'!J26</f>
        <v>0</v>
      </c>
    </row>
    <row r="24" spans="1:9" ht="20.100000000000001" customHeight="1" x14ac:dyDescent="0.15">
      <c r="A24" s="28" t="str">
        <f ca="1">'05会員名簿【入力用】'!A27</f>
        <v/>
      </c>
      <c r="B24" s="38">
        <f>'05会員名簿【入力用】'!B27</f>
        <v>0</v>
      </c>
      <c r="C24" s="38">
        <f>'05会員名簿【入力用】'!C27</f>
        <v>0</v>
      </c>
      <c r="D24" s="35">
        <f>'05会員名簿【入力用】'!E27</f>
        <v>0</v>
      </c>
      <c r="E24" s="38">
        <f>'05会員名簿【入力用】'!F27</f>
        <v>0</v>
      </c>
      <c r="F24" s="20">
        <f>'05会員名簿【入力用】'!G27</f>
        <v>0</v>
      </c>
      <c r="G24" s="20">
        <f>'05会員名簿【入力用】'!H27</f>
        <v>0</v>
      </c>
      <c r="H24" s="20">
        <f>'05会員名簿【入力用】'!I27</f>
        <v>0</v>
      </c>
      <c r="I24" s="38">
        <f>'05会員名簿【入力用】'!J27</f>
        <v>0</v>
      </c>
    </row>
    <row r="25" spans="1:9" ht="20.100000000000001" customHeight="1" x14ac:dyDescent="0.15">
      <c r="A25" s="28" t="str">
        <f ca="1">'05会員名簿【入力用】'!A28</f>
        <v/>
      </c>
      <c r="B25" s="38">
        <f>'05会員名簿【入力用】'!B28</f>
        <v>0</v>
      </c>
      <c r="C25" s="38">
        <f>'05会員名簿【入力用】'!C28</f>
        <v>0</v>
      </c>
      <c r="D25" s="35">
        <f>'05会員名簿【入力用】'!E28</f>
        <v>0</v>
      </c>
      <c r="E25" s="38">
        <f>'05会員名簿【入力用】'!F28</f>
        <v>0</v>
      </c>
      <c r="F25" s="20">
        <f>'05会員名簿【入力用】'!G28</f>
        <v>0</v>
      </c>
      <c r="G25" s="20">
        <f>'05会員名簿【入力用】'!H28</f>
        <v>0</v>
      </c>
      <c r="H25" s="20">
        <f>'05会員名簿【入力用】'!I28</f>
        <v>0</v>
      </c>
      <c r="I25" s="38">
        <f>'05会員名簿【入力用】'!J28</f>
        <v>0</v>
      </c>
    </row>
    <row r="26" spans="1:9" s="19" customFormat="1" ht="20.100000000000001" customHeight="1" x14ac:dyDescent="0.15">
      <c r="A26" s="28" t="str">
        <f ca="1">'05会員名簿【入力用】'!A29</f>
        <v/>
      </c>
      <c r="B26" s="38">
        <f>'05会員名簿【入力用】'!B29</f>
        <v>0</v>
      </c>
      <c r="C26" s="38">
        <f>'05会員名簿【入力用】'!C29</f>
        <v>0</v>
      </c>
      <c r="D26" s="35" t="str">
        <f>'05会員名簿【入力用】'!E29</f>
        <v/>
      </c>
      <c r="E26" s="38">
        <f>'05会員名簿【入力用】'!F29</f>
        <v>0</v>
      </c>
      <c r="F26" s="20">
        <f>'05会員名簿【入力用】'!G29</f>
        <v>0</v>
      </c>
      <c r="G26" s="20">
        <f>'05会員名簿【入力用】'!H29</f>
        <v>0</v>
      </c>
      <c r="H26" s="20">
        <f>'05会員名簿【入力用】'!I29</f>
        <v>0</v>
      </c>
      <c r="I26" s="38">
        <f>'05会員名簿【入力用】'!J29</f>
        <v>0</v>
      </c>
    </row>
    <row r="27" spans="1:9" s="19" customFormat="1" ht="20.100000000000001" customHeight="1" x14ac:dyDescent="0.15">
      <c r="A27" s="28" t="str">
        <f ca="1">'05会員名簿【入力用】'!A30</f>
        <v/>
      </c>
      <c r="B27" s="38">
        <f>'05会員名簿【入力用】'!B30</f>
        <v>0</v>
      </c>
      <c r="C27" s="38">
        <f>'05会員名簿【入力用】'!C30</f>
        <v>0</v>
      </c>
      <c r="D27" s="35" t="str">
        <f>'05会員名簿【入力用】'!E30</f>
        <v/>
      </c>
      <c r="E27" s="38">
        <f>'05会員名簿【入力用】'!F30</f>
        <v>0</v>
      </c>
      <c r="F27" s="20">
        <f>'05会員名簿【入力用】'!G30</f>
        <v>0</v>
      </c>
      <c r="G27" s="20">
        <f>'05会員名簿【入力用】'!H30</f>
        <v>0</v>
      </c>
      <c r="H27" s="20">
        <f>'05会員名簿【入力用】'!I30</f>
        <v>0</v>
      </c>
      <c r="I27" s="38">
        <f>'05会員名簿【入力用】'!J30</f>
        <v>0</v>
      </c>
    </row>
    <row r="28" spans="1:9" s="19" customFormat="1" ht="20.100000000000001" customHeight="1" x14ac:dyDescent="0.15">
      <c r="A28" s="28" t="str">
        <f ca="1">'05会員名簿【入力用】'!A31</f>
        <v/>
      </c>
      <c r="B28" s="38">
        <f>'05会員名簿【入力用】'!B31</f>
        <v>0</v>
      </c>
      <c r="C28" s="38">
        <f>'05会員名簿【入力用】'!C31</f>
        <v>0</v>
      </c>
      <c r="D28" s="35" t="str">
        <f>'05会員名簿【入力用】'!E31</f>
        <v/>
      </c>
      <c r="E28" s="38">
        <f>'05会員名簿【入力用】'!F31</f>
        <v>0</v>
      </c>
      <c r="F28" s="20">
        <f>'05会員名簿【入力用】'!G31</f>
        <v>0</v>
      </c>
      <c r="G28" s="20">
        <f>'05会員名簿【入力用】'!H31</f>
        <v>0</v>
      </c>
      <c r="H28" s="20">
        <f>'05会員名簿【入力用】'!I31</f>
        <v>0</v>
      </c>
      <c r="I28" s="38">
        <f>'05会員名簿【入力用】'!J31</f>
        <v>0</v>
      </c>
    </row>
    <row r="29" spans="1:9" s="19" customFormat="1" ht="20.100000000000001" customHeight="1" x14ac:dyDescent="0.15">
      <c r="A29" s="28" t="str">
        <f ca="1">'05会員名簿【入力用】'!A32</f>
        <v/>
      </c>
      <c r="B29" s="38">
        <f>'05会員名簿【入力用】'!B32</f>
        <v>0</v>
      </c>
      <c r="C29" s="38">
        <f>'05会員名簿【入力用】'!C32</f>
        <v>0</v>
      </c>
      <c r="D29" s="35" t="str">
        <f>'05会員名簿【入力用】'!E32</f>
        <v/>
      </c>
      <c r="E29" s="38">
        <f>'05会員名簿【入力用】'!F32</f>
        <v>0</v>
      </c>
      <c r="F29" s="20">
        <f>'05会員名簿【入力用】'!G32</f>
        <v>0</v>
      </c>
      <c r="G29" s="20">
        <f>'05会員名簿【入力用】'!H32</f>
        <v>0</v>
      </c>
      <c r="H29" s="20">
        <f>'05会員名簿【入力用】'!I32</f>
        <v>0</v>
      </c>
      <c r="I29" s="38">
        <f>'05会員名簿【入力用】'!J32</f>
        <v>0</v>
      </c>
    </row>
    <row r="30" spans="1:9" s="19" customFormat="1" ht="20.100000000000001" customHeight="1" x14ac:dyDescent="0.15">
      <c r="A30" s="28" t="str">
        <f ca="1">'05会員名簿【入力用】'!A33</f>
        <v/>
      </c>
      <c r="B30" s="38">
        <f>'05会員名簿【入力用】'!B33</f>
        <v>0</v>
      </c>
      <c r="C30" s="38">
        <f>'05会員名簿【入力用】'!C33</f>
        <v>0</v>
      </c>
      <c r="D30" s="35" t="str">
        <f>'05会員名簿【入力用】'!E33</f>
        <v/>
      </c>
      <c r="E30" s="38">
        <f>'05会員名簿【入力用】'!F33</f>
        <v>0</v>
      </c>
      <c r="F30" s="20">
        <f>'05会員名簿【入力用】'!G33</f>
        <v>0</v>
      </c>
      <c r="G30" s="20">
        <f>'05会員名簿【入力用】'!H33</f>
        <v>0</v>
      </c>
      <c r="H30" s="20">
        <f>'05会員名簿【入力用】'!I33</f>
        <v>0</v>
      </c>
      <c r="I30" s="38">
        <f>'05会員名簿【入力用】'!J33</f>
        <v>0</v>
      </c>
    </row>
    <row r="31" spans="1:9" s="19" customFormat="1" ht="20.100000000000001" customHeight="1" x14ac:dyDescent="0.15">
      <c r="A31" s="28" t="str">
        <f ca="1">'05会員名簿【入力用】'!A34</f>
        <v/>
      </c>
      <c r="B31" s="38">
        <f>'05会員名簿【入力用】'!B34</f>
        <v>0</v>
      </c>
      <c r="C31" s="38">
        <f>'05会員名簿【入力用】'!C34</f>
        <v>0</v>
      </c>
      <c r="D31" s="35" t="str">
        <f>'05会員名簿【入力用】'!E34</f>
        <v/>
      </c>
      <c r="E31" s="38">
        <f>'05会員名簿【入力用】'!F34</f>
        <v>0</v>
      </c>
      <c r="F31" s="20">
        <f>'05会員名簿【入力用】'!G34</f>
        <v>0</v>
      </c>
      <c r="G31" s="20">
        <f>'05会員名簿【入力用】'!H34</f>
        <v>0</v>
      </c>
      <c r="H31" s="20">
        <f>'05会員名簿【入力用】'!I34</f>
        <v>0</v>
      </c>
      <c r="I31" s="38">
        <f>'05会員名簿【入力用】'!J34</f>
        <v>0</v>
      </c>
    </row>
    <row r="32" spans="1:9" s="19" customFormat="1" ht="20.100000000000001" customHeight="1" x14ac:dyDescent="0.15">
      <c r="A32" s="28" t="str">
        <f ca="1">'05会員名簿【入力用】'!A35</f>
        <v/>
      </c>
      <c r="B32" s="38">
        <f>'05会員名簿【入力用】'!B35</f>
        <v>0</v>
      </c>
      <c r="C32" s="38">
        <f>'05会員名簿【入力用】'!C35</f>
        <v>0</v>
      </c>
      <c r="D32" s="35" t="str">
        <f>'05会員名簿【入力用】'!E35</f>
        <v/>
      </c>
      <c r="E32" s="38">
        <f>'05会員名簿【入力用】'!F35</f>
        <v>0</v>
      </c>
      <c r="F32" s="20">
        <f>'05会員名簿【入力用】'!G35</f>
        <v>0</v>
      </c>
      <c r="G32" s="20">
        <f>'05会員名簿【入力用】'!H35</f>
        <v>0</v>
      </c>
      <c r="H32" s="20">
        <f>'05会員名簿【入力用】'!I35</f>
        <v>0</v>
      </c>
      <c r="I32" s="38">
        <f>'05会員名簿【入力用】'!J35</f>
        <v>0</v>
      </c>
    </row>
    <row r="33" spans="1:9" s="19" customFormat="1" ht="20.100000000000001" customHeight="1" x14ac:dyDescent="0.15">
      <c r="A33" s="28" t="str">
        <f ca="1">'05会員名簿【入力用】'!A36</f>
        <v/>
      </c>
      <c r="B33" s="38">
        <f>'05会員名簿【入力用】'!B36</f>
        <v>0</v>
      </c>
      <c r="C33" s="38">
        <f>'05会員名簿【入力用】'!C36</f>
        <v>0</v>
      </c>
      <c r="D33" s="35" t="str">
        <f>'05会員名簿【入力用】'!E36</f>
        <v/>
      </c>
      <c r="E33" s="38">
        <f>'05会員名簿【入力用】'!F36</f>
        <v>0</v>
      </c>
      <c r="F33" s="20">
        <f>'05会員名簿【入力用】'!G36</f>
        <v>0</v>
      </c>
      <c r="G33" s="20">
        <f>'05会員名簿【入力用】'!H36</f>
        <v>0</v>
      </c>
      <c r="H33" s="20">
        <f>'05会員名簿【入力用】'!I36</f>
        <v>0</v>
      </c>
      <c r="I33" s="38">
        <f>'05会員名簿【入力用】'!J36</f>
        <v>0</v>
      </c>
    </row>
    <row r="34" spans="1:9" s="19" customFormat="1" ht="20.100000000000001" customHeight="1" x14ac:dyDescent="0.15">
      <c r="A34" s="28" t="str">
        <f ca="1">'05会員名簿【入力用】'!A37</f>
        <v/>
      </c>
      <c r="B34" s="38">
        <f>'05会員名簿【入力用】'!B37</f>
        <v>0</v>
      </c>
      <c r="C34" s="38">
        <f>'05会員名簿【入力用】'!C37</f>
        <v>0</v>
      </c>
      <c r="D34" s="35" t="str">
        <f>'05会員名簿【入力用】'!E37</f>
        <v/>
      </c>
      <c r="E34" s="38">
        <f>'05会員名簿【入力用】'!F37</f>
        <v>0</v>
      </c>
      <c r="F34" s="20">
        <f>'05会員名簿【入力用】'!G37</f>
        <v>0</v>
      </c>
      <c r="G34" s="20">
        <f>'05会員名簿【入力用】'!H37</f>
        <v>0</v>
      </c>
      <c r="H34" s="20">
        <f>'05会員名簿【入力用】'!I37</f>
        <v>0</v>
      </c>
      <c r="I34" s="38">
        <f>'05会員名簿【入力用】'!J37</f>
        <v>0</v>
      </c>
    </row>
    <row r="35" spans="1:9" s="19" customFormat="1" ht="20.100000000000001" customHeight="1" x14ac:dyDescent="0.15">
      <c r="A35" s="28" t="str">
        <f ca="1">'05会員名簿【入力用】'!A38</f>
        <v/>
      </c>
      <c r="B35" s="38">
        <f>'05会員名簿【入力用】'!B38</f>
        <v>0</v>
      </c>
      <c r="C35" s="38">
        <f>'05会員名簿【入力用】'!C38</f>
        <v>0</v>
      </c>
      <c r="D35" s="35" t="str">
        <f>'05会員名簿【入力用】'!E38</f>
        <v/>
      </c>
      <c r="E35" s="38">
        <f>'05会員名簿【入力用】'!F38</f>
        <v>0</v>
      </c>
      <c r="F35" s="20">
        <f>'05会員名簿【入力用】'!G38</f>
        <v>0</v>
      </c>
      <c r="G35" s="20">
        <f>'05会員名簿【入力用】'!H38</f>
        <v>0</v>
      </c>
      <c r="H35" s="20">
        <f>'05会員名簿【入力用】'!I38</f>
        <v>0</v>
      </c>
      <c r="I35" s="38">
        <f>'05会員名簿【入力用】'!J38</f>
        <v>0</v>
      </c>
    </row>
    <row r="36" spans="1:9" s="19" customFormat="1" ht="20.100000000000001" customHeight="1" x14ac:dyDescent="0.15">
      <c r="A36" s="28" t="str">
        <f ca="1">'05会員名簿【入力用】'!A39</f>
        <v/>
      </c>
      <c r="B36" s="38">
        <f>'05会員名簿【入力用】'!B39</f>
        <v>0</v>
      </c>
      <c r="C36" s="38">
        <f>'05会員名簿【入力用】'!C39</f>
        <v>0</v>
      </c>
      <c r="D36" s="35" t="str">
        <f>'05会員名簿【入力用】'!E39</f>
        <v/>
      </c>
      <c r="E36" s="38">
        <f>'05会員名簿【入力用】'!F39</f>
        <v>0</v>
      </c>
      <c r="F36" s="20">
        <f>'05会員名簿【入力用】'!G39</f>
        <v>0</v>
      </c>
      <c r="G36" s="20">
        <f>'05会員名簿【入力用】'!H39</f>
        <v>0</v>
      </c>
      <c r="H36" s="20">
        <f>'05会員名簿【入力用】'!I39</f>
        <v>0</v>
      </c>
      <c r="I36" s="38">
        <f>'05会員名簿【入力用】'!J39</f>
        <v>0</v>
      </c>
    </row>
    <row r="37" spans="1:9" s="19" customFormat="1" ht="20.100000000000001" customHeight="1" x14ac:dyDescent="0.15">
      <c r="A37" s="28" t="str">
        <f ca="1">'05会員名簿【入力用】'!A40</f>
        <v/>
      </c>
      <c r="B37" s="38">
        <f>'05会員名簿【入力用】'!B40</f>
        <v>0</v>
      </c>
      <c r="C37" s="38">
        <f>'05会員名簿【入力用】'!C40</f>
        <v>0</v>
      </c>
      <c r="D37" s="35" t="str">
        <f>'05会員名簿【入力用】'!E40</f>
        <v/>
      </c>
      <c r="E37" s="38">
        <f>'05会員名簿【入力用】'!F40</f>
        <v>0</v>
      </c>
      <c r="F37" s="20">
        <f>'05会員名簿【入力用】'!G40</f>
        <v>0</v>
      </c>
      <c r="G37" s="20">
        <f>'05会員名簿【入力用】'!H40</f>
        <v>0</v>
      </c>
      <c r="H37" s="20">
        <f>'05会員名簿【入力用】'!I40</f>
        <v>0</v>
      </c>
      <c r="I37" s="38">
        <f>'05会員名簿【入力用】'!J40</f>
        <v>0</v>
      </c>
    </row>
    <row r="38" spans="1:9" s="19" customFormat="1" ht="20.100000000000001" customHeight="1" x14ac:dyDescent="0.15">
      <c r="A38" s="28" t="str">
        <f ca="1">'05会員名簿【入力用】'!A41</f>
        <v/>
      </c>
      <c r="B38" s="38">
        <f>'05会員名簿【入力用】'!B41</f>
        <v>0</v>
      </c>
      <c r="C38" s="38">
        <f>'05会員名簿【入力用】'!C41</f>
        <v>0</v>
      </c>
      <c r="D38" s="35" t="str">
        <f>'05会員名簿【入力用】'!E41</f>
        <v/>
      </c>
      <c r="E38" s="38">
        <f>'05会員名簿【入力用】'!F41</f>
        <v>0</v>
      </c>
      <c r="F38" s="20">
        <f>'05会員名簿【入力用】'!G41</f>
        <v>0</v>
      </c>
      <c r="G38" s="20">
        <f>'05会員名簿【入力用】'!H41</f>
        <v>0</v>
      </c>
      <c r="H38" s="20">
        <f>'05会員名簿【入力用】'!I41</f>
        <v>0</v>
      </c>
      <c r="I38" s="38">
        <f>'05会員名簿【入力用】'!J41</f>
        <v>0</v>
      </c>
    </row>
    <row r="39" spans="1:9" s="19" customFormat="1" ht="20.100000000000001" customHeight="1" x14ac:dyDescent="0.15">
      <c r="A39" s="28" t="str">
        <f ca="1">'05会員名簿【入力用】'!A42</f>
        <v/>
      </c>
      <c r="B39" s="38">
        <f>'05会員名簿【入力用】'!B42</f>
        <v>0</v>
      </c>
      <c r="C39" s="38">
        <f>'05会員名簿【入力用】'!C42</f>
        <v>0</v>
      </c>
      <c r="D39" s="35" t="str">
        <f>'05会員名簿【入力用】'!E42</f>
        <v/>
      </c>
      <c r="E39" s="38">
        <f>'05会員名簿【入力用】'!F42</f>
        <v>0</v>
      </c>
      <c r="F39" s="20">
        <f>'05会員名簿【入力用】'!G42</f>
        <v>0</v>
      </c>
      <c r="G39" s="20">
        <f>'05会員名簿【入力用】'!H42</f>
        <v>0</v>
      </c>
      <c r="H39" s="20">
        <f>'05会員名簿【入力用】'!I42</f>
        <v>0</v>
      </c>
      <c r="I39" s="38">
        <f>'05会員名簿【入力用】'!J42</f>
        <v>0</v>
      </c>
    </row>
    <row r="40" spans="1:9" s="19" customFormat="1" ht="20.100000000000001" customHeight="1" x14ac:dyDescent="0.15">
      <c r="A40" s="28" t="str">
        <f ca="1">'05会員名簿【入力用】'!A43</f>
        <v/>
      </c>
      <c r="B40" s="38">
        <f>'05会員名簿【入力用】'!B43</f>
        <v>0</v>
      </c>
      <c r="C40" s="38">
        <f>'05会員名簿【入力用】'!C43</f>
        <v>0</v>
      </c>
      <c r="D40" s="35" t="str">
        <f>'05会員名簿【入力用】'!E43</f>
        <v/>
      </c>
      <c r="E40" s="38">
        <f>'05会員名簿【入力用】'!F43</f>
        <v>0</v>
      </c>
      <c r="F40" s="20">
        <f>'05会員名簿【入力用】'!G43</f>
        <v>0</v>
      </c>
      <c r="G40" s="20">
        <f>'05会員名簿【入力用】'!H43</f>
        <v>0</v>
      </c>
      <c r="H40" s="20">
        <f>'05会員名簿【入力用】'!I43</f>
        <v>0</v>
      </c>
      <c r="I40" s="38">
        <f>'05会員名簿【入力用】'!J43</f>
        <v>0</v>
      </c>
    </row>
    <row r="41" spans="1:9" s="19" customFormat="1" ht="20.100000000000001" customHeight="1" x14ac:dyDescent="0.15">
      <c r="A41" s="28" t="str">
        <f ca="1">'05会員名簿【入力用】'!A44</f>
        <v/>
      </c>
      <c r="B41" s="38">
        <f>'05会員名簿【入力用】'!B44</f>
        <v>0</v>
      </c>
      <c r="C41" s="38">
        <f>'05会員名簿【入力用】'!C44</f>
        <v>0</v>
      </c>
      <c r="D41" s="35" t="str">
        <f>'05会員名簿【入力用】'!E44</f>
        <v/>
      </c>
      <c r="E41" s="38">
        <f>'05会員名簿【入力用】'!F44</f>
        <v>0</v>
      </c>
      <c r="F41" s="20">
        <f>'05会員名簿【入力用】'!G44</f>
        <v>0</v>
      </c>
      <c r="G41" s="20">
        <f>'05会員名簿【入力用】'!H44</f>
        <v>0</v>
      </c>
      <c r="H41" s="20">
        <f>'05会員名簿【入力用】'!I44</f>
        <v>0</v>
      </c>
      <c r="I41" s="38">
        <f>'05会員名簿【入力用】'!J44</f>
        <v>0</v>
      </c>
    </row>
    <row r="42" spans="1:9" s="19" customFormat="1" ht="20.100000000000001" customHeight="1" x14ac:dyDescent="0.15">
      <c r="A42" s="28" t="str">
        <f ca="1">'05会員名簿【入力用】'!A45</f>
        <v/>
      </c>
      <c r="B42" s="38">
        <f>'05会員名簿【入力用】'!B45</f>
        <v>0</v>
      </c>
      <c r="C42" s="38">
        <f>'05会員名簿【入力用】'!C45</f>
        <v>0</v>
      </c>
      <c r="D42" s="35" t="str">
        <f>'05会員名簿【入力用】'!E45</f>
        <v/>
      </c>
      <c r="E42" s="38">
        <f>'05会員名簿【入力用】'!F45</f>
        <v>0</v>
      </c>
      <c r="F42" s="20">
        <f>'05会員名簿【入力用】'!G45</f>
        <v>0</v>
      </c>
      <c r="G42" s="20">
        <f>'05会員名簿【入力用】'!H45</f>
        <v>0</v>
      </c>
      <c r="H42" s="20">
        <f>'05会員名簿【入力用】'!I45</f>
        <v>0</v>
      </c>
      <c r="I42" s="38">
        <f>'05会員名簿【入力用】'!J45</f>
        <v>0</v>
      </c>
    </row>
    <row r="43" spans="1:9" s="19" customFormat="1" ht="20.100000000000001" customHeight="1" x14ac:dyDescent="0.15">
      <c r="A43" s="28" t="str">
        <f ca="1">'05会員名簿【入力用】'!A46</f>
        <v/>
      </c>
      <c r="B43" s="38">
        <f>'05会員名簿【入力用】'!B46</f>
        <v>0</v>
      </c>
      <c r="C43" s="38">
        <f>'05会員名簿【入力用】'!C46</f>
        <v>0</v>
      </c>
      <c r="D43" s="35" t="str">
        <f>'05会員名簿【入力用】'!E46</f>
        <v/>
      </c>
      <c r="E43" s="38">
        <f>'05会員名簿【入力用】'!F46</f>
        <v>0</v>
      </c>
      <c r="F43" s="20">
        <f>'05会員名簿【入力用】'!G46</f>
        <v>0</v>
      </c>
      <c r="G43" s="20">
        <f>'05会員名簿【入力用】'!H46</f>
        <v>0</v>
      </c>
      <c r="H43" s="20">
        <f>'05会員名簿【入力用】'!I46</f>
        <v>0</v>
      </c>
      <c r="I43" s="38">
        <f>'05会員名簿【入力用】'!J46</f>
        <v>0</v>
      </c>
    </row>
    <row r="44" spans="1:9" s="19" customFormat="1" ht="20.100000000000001" customHeight="1" x14ac:dyDescent="0.15">
      <c r="A44" s="28" t="str">
        <f ca="1">'05会員名簿【入力用】'!A47</f>
        <v/>
      </c>
      <c r="B44" s="38">
        <f>'05会員名簿【入力用】'!B47</f>
        <v>0</v>
      </c>
      <c r="C44" s="38">
        <f>'05会員名簿【入力用】'!C47</f>
        <v>0</v>
      </c>
      <c r="D44" s="35" t="str">
        <f>'05会員名簿【入力用】'!E47</f>
        <v/>
      </c>
      <c r="E44" s="38">
        <f>'05会員名簿【入力用】'!F47</f>
        <v>0</v>
      </c>
      <c r="F44" s="20">
        <f>'05会員名簿【入力用】'!G47</f>
        <v>0</v>
      </c>
      <c r="G44" s="20">
        <f>'05会員名簿【入力用】'!H47</f>
        <v>0</v>
      </c>
      <c r="H44" s="20">
        <f>'05会員名簿【入力用】'!I47</f>
        <v>0</v>
      </c>
      <c r="I44" s="38">
        <f>'05会員名簿【入力用】'!J47</f>
        <v>0</v>
      </c>
    </row>
    <row r="45" spans="1:9" s="19" customFormat="1" ht="20.100000000000001" customHeight="1" x14ac:dyDescent="0.15">
      <c r="A45" s="28" t="str">
        <f ca="1">'05会員名簿【入力用】'!A48</f>
        <v/>
      </c>
      <c r="B45" s="38">
        <f>'05会員名簿【入力用】'!B48</f>
        <v>0</v>
      </c>
      <c r="C45" s="38">
        <f>'05会員名簿【入力用】'!C48</f>
        <v>0</v>
      </c>
      <c r="D45" s="35" t="str">
        <f>'05会員名簿【入力用】'!E48</f>
        <v/>
      </c>
      <c r="E45" s="38">
        <f>'05会員名簿【入力用】'!F48</f>
        <v>0</v>
      </c>
      <c r="F45" s="20">
        <f>'05会員名簿【入力用】'!G48</f>
        <v>0</v>
      </c>
      <c r="G45" s="20">
        <f>'05会員名簿【入力用】'!H48</f>
        <v>0</v>
      </c>
      <c r="H45" s="20">
        <f>'05会員名簿【入力用】'!I48</f>
        <v>0</v>
      </c>
      <c r="I45" s="38">
        <f>'05会員名簿【入力用】'!J48</f>
        <v>0</v>
      </c>
    </row>
    <row r="46" spans="1:9" ht="20.100000000000001" customHeight="1" x14ac:dyDescent="0.15">
      <c r="A46" s="28" t="str">
        <f ca="1">'05会員名簿【入力用】'!A49</f>
        <v/>
      </c>
      <c r="B46" s="38">
        <f>'05会員名簿【入力用】'!B49</f>
        <v>0</v>
      </c>
      <c r="C46" s="38">
        <f>'05会員名簿【入力用】'!C49</f>
        <v>0</v>
      </c>
      <c r="D46" s="35" t="str">
        <f>'05会員名簿【入力用】'!E49</f>
        <v/>
      </c>
      <c r="E46" s="38">
        <f>'05会員名簿【入力用】'!F49</f>
        <v>0</v>
      </c>
      <c r="F46" s="20">
        <f>'05会員名簿【入力用】'!G49</f>
        <v>0</v>
      </c>
      <c r="G46" s="20">
        <f>'05会員名簿【入力用】'!H49</f>
        <v>0</v>
      </c>
      <c r="H46" s="20">
        <f>'05会員名簿【入力用】'!I49</f>
        <v>0</v>
      </c>
      <c r="I46" s="38">
        <f>'05会員名簿【入力用】'!J49</f>
        <v>0</v>
      </c>
    </row>
    <row r="47" spans="1:9" ht="20.100000000000001" customHeight="1" x14ac:dyDescent="0.15">
      <c r="A47" s="28" t="str">
        <f ca="1">'05会員名簿【入力用】'!A50</f>
        <v/>
      </c>
      <c r="B47" s="38">
        <f>'05会員名簿【入力用】'!B50</f>
        <v>0</v>
      </c>
      <c r="C47" s="38">
        <f>'05会員名簿【入力用】'!C50</f>
        <v>0</v>
      </c>
      <c r="D47" s="35" t="str">
        <f>'05会員名簿【入力用】'!E50</f>
        <v/>
      </c>
      <c r="E47" s="38">
        <f>'05会員名簿【入力用】'!F50</f>
        <v>0</v>
      </c>
      <c r="F47" s="20">
        <f>'05会員名簿【入力用】'!G50</f>
        <v>0</v>
      </c>
      <c r="G47" s="20">
        <f>'05会員名簿【入力用】'!H50</f>
        <v>0</v>
      </c>
      <c r="H47" s="20">
        <f>'05会員名簿【入力用】'!I50</f>
        <v>0</v>
      </c>
      <c r="I47" s="38">
        <f>'05会員名簿【入力用】'!J50</f>
        <v>0</v>
      </c>
    </row>
    <row r="48" spans="1:9" ht="20.100000000000001" customHeight="1" x14ac:dyDescent="0.15">
      <c r="A48" s="28" t="str">
        <f ca="1">'05会員名簿【入力用】'!A51</f>
        <v/>
      </c>
      <c r="B48" s="38">
        <f>'05会員名簿【入力用】'!B51</f>
        <v>0</v>
      </c>
      <c r="C48" s="38">
        <f>'05会員名簿【入力用】'!C51</f>
        <v>0</v>
      </c>
      <c r="D48" s="35" t="str">
        <f>'05会員名簿【入力用】'!E51</f>
        <v/>
      </c>
      <c r="E48" s="38">
        <f>'05会員名簿【入力用】'!F51</f>
        <v>0</v>
      </c>
      <c r="F48" s="20">
        <f>'05会員名簿【入力用】'!G51</f>
        <v>0</v>
      </c>
      <c r="G48" s="20">
        <f>'05会員名簿【入力用】'!H51</f>
        <v>0</v>
      </c>
      <c r="H48" s="20">
        <f>'05会員名簿【入力用】'!I51</f>
        <v>0</v>
      </c>
      <c r="I48" s="38">
        <f>'05会員名簿【入力用】'!J51</f>
        <v>0</v>
      </c>
    </row>
    <row r="49" spans="1:10" ht="20.100000000000001" customHeight="1" x14ac:dyDescent="0.15">
      <c r="A49" s="28" t="str">
        <f ca="1">'05会員名簿【入力用】'!A52</f>
        <v/>
      </c>
      <c r="B49" s="38">
        <f>'05会員名簿【入力用】'!B52</f>
        <v>0</v>
      </c>
      <c r="C49" s="38">
        <f>'05会員名簿【入力用】'!C52</f>
        <v>0</v>
      </c>
      <c r="D49" s="35" t="str">
        <f>'05会員名簿【入力用】'!E52</f>
        <v/>
      </c>
      <c r="E49" s="38">
        <f>'05会員名簿【入力用】'!F52</f>
        <v>0</v>
      </c>
      <c r="F49" s="20">
        <f>'05会員名簿【入力用】'!G52</f>
        <v>0</v>
      </c>
      <c r="G49" s="20">
        <f>'05会員名簿【入力用】'!H52</f>
        <v>0</v>
      </c>
      <c r="H49" s="20">
        <f>'05会員名簿【入力用】'!I52</f>
        <v>0</v>
      </c>
      <c r="I49" s="38">
        <f>'05会員名簿【入力用】'!J52</f>
        <v>0</v>
      </c>
    </row>
    <row r="50" spans="1:10" ht="20.100000000000001" customHeight="1" x14ac:dyDescent="0.15">
      <c r="A50" s="28" t="str">
        <f ca="1">'05会員名簿【入力用】'!A53</f>
        <v/>
      </c>
      <c r="B50" s="38">
        <f>'05会員名簿【入力用】'!B53</f>
        <v>0</v>
      </c>
      <c r="C50" s="38">
        <f>'05会員名簿【入力用】'!C53</f>
        <v>0</v>
      </c>
      <c r="D50" s="35" t="str">
        <f>'05会員名簿【入力用】'!E53</f>
        <v/>
      </c>
      <c r="E50" s="38">
        <f>'05会員名簿【入力用】'!F53</f>
        <v>0</v>
      </c>
      <c r="F50" s="20">
        <f>'05会員名簿【入力用】'!G53</f>
        <v>0</v>
      </c>
      <c r="G50" s="20">
        <f>'05会員名簿【入力用】'!H53</f>
        <v>0</v>
      </c>
      <c r="H50" s="20">
        <f>'05会員名簿【入力用】'!I53</f>
        <v>0</v>
      </c>
      <c r="I50" s="38">
        <f>'05会員名簿【入力用】'!J53</f>
        <v>0</v>
      </c>
    </row>
    <row r="51" spans="1:10" ht="20.100000000000001" customHeight="1" x14ac:dyDescent="0.15">
      <c r="A51" s="28" t="str">
        <f ca="1">'05会員名簿【入力用】'!A54</f>
        <v/>
      </c>
      <c r="B51" s="38">
        <f>'05会員名簿【入力用】'!B54</f>
        <v>0</v>
      </c>
      <c r="C51" s="38">
        <f>'05会員名簿【入力用】'!C54</f>
        <v>0</v>
      </c>
      <c r="D51" s="35" t="str">
        <f>'05会員名簿【入力用】'!E54</f>
        <v/>
      </c>
      <c r="E51" s="38">
        <f>'05会員名簿【入力用】'!F54</f>
        <v>0</v>
      </c>
      <c r="F51" s="20">
        <f>'05会員名簿【入力用】'!G54</f>
        <v>0</v>
      </c>
      <c r="G51" s="20">
        <f>'05会員名簿【入力用】'!H54</f>
        <v>0</v>
      </c>
      <c r="H51" s="20">
        <f>'05会員名簿【入力用】'!I54</f>
        <v>0</v>
      </c>
      <c r="I51" s="38">
        <f>'05会員名簿【入力用】'!J54</f>
        <v>0</v>
      </c>
    </row>
    <row r="52" spans="1:10" ht="20.100000000000001" customHeight="1" x14ac:dyDescent="0.15">
      <c r="A52" s="28" t="str">
        <f ca="1">'05会員名簿【入力用】'!A55</f>
        <v/>
      </c>
      <c r="B52" s="38">
        <f>'05会員名簿【入力用】'!B55</f>
        <v>0</v>
      </c>
      <c r="C52" s="38">
        <f>'05会員名簿【入力用】'!C55</f>
        <v>0</v>
      </c>
      <c r="D52" s="35" t="str">
        <f>'05会員名簿【入力用】'!E55</f>
        <v/>
      </c>
      <c r="E52" s="38">
        <f>'05会員名簿【入力用】'!F55</f>
        <v>0</v>
      </c>
      <c r="F52" s="20">
        <f>'05会員名簿【入力用】'!G55</f>
        <v>0</v>
      </c>
      <c r="G52" s="20">
        <f>'05会員名簿【入力用】'!H55</f>
        <v>0</v>
      </c>
      <c r="H52" s="20">
        <f>'05会員名簿【入力用】'!I55</f>
        <v>0</v>
      </c>
      <c r="I52" s="38">
        <f>'05会員名簿【入力用】'!J55</f>
        <v>0</v>
      </c>
    </row>
    <row r="53" spans="1:10" ht="20.100000000000001" customHeight="1" x14ac:dyDescent="0.15">
      <c r="A53" s="28" t="str">
        <f ca="1">'05会員名簿【入力用】'!A56</f>
        <v/>
      </c>
      <c r="B53" s="38">
        <f>'05会員名簿【入力用】'!B56</f>
        <v>0</v>
      </c>
      <c r="C53" s="38">
        <f>'05会員名簿【入力用】'!C56</f>
        <v>0</v>
      </c>
      <c r="D53" s="35" t="str">
        <f>'05会員名簿【入力用】'!E56</f>
        <v/>
      </c>
      <c r="E53" s="38">
        <f>'05会員名簿【入力用】'!F56</f>
        <v>0</v>
      </c>
      <c r="F53" s="20">
        <f>'05会員名簿【入力用】'!G56</f>
        <v>0</v>
      </c>
      <c r="G53" s="20">
        <f>'05会員名簿【入力用】'!H56</f>
        <v>0</v>
      </c>
      <c r="H53" s="20">
        <f>'05会員名簿【入力用】'!I56</f>
        <v>0</v>
      </c>
      <c r="I53" s="38">
        <f>'05会員名簿【入力用】'!J56</f>
        <v>0</v>
      </c>
    </row>
    <row r="54" spans="1:10" ht="20.100000000000001" customHeight="1" x14ac:dyDescent="0.15">
      <c r="A54" s="28" t="str">
        <f ca="1">'05会員名簿【入力用】'!A57</f>
        <v/>
      </c>
      <c r="B54" s="38">
        <f>'05会員名簿【入力用】'!B57</f>
        <v>0</v>
      </c>
      <c r="C54" s="38">
        <f>'05会員名簿【入力用】'!C57</f>
        <v>0</v>
      </c>
      <c r="D54" s="35" t="str">
        <f>'05会員名簿【入力用】'!E57</f>
        <v/>
      </c>
      <c r="E54" s="38">
        <f>'05会員名簿【入力用】'!F57</f>
        <v>0</v>
      </c>
      <c r="F54" s="20">
        <f>'05会員名簿【入力用】'!G57</f>
        <v>0</v>
      </c>
      <c r="G54" s="20">
        <f>'05会員名簿【入力用】'!H57</f>
        <v>0</v>
      </c>
      <c r="H54" s="20">
        <f>'05会員名簿【入力用】'!I57</f>
        <v>0</v>
      </c>
      <c r="I54" s="38">
        <f>'05会員名簿【入力用】'!J57</f>
        <v>0</v>
      </c>
    </row>
    <row r="55" spans="1:10" ht="20.100000000000001" customHeight="1" x14ac:dyDescent="0.15">
      <c r="A55" s="28" t="str">
        <f ca="1">'05会員名簿【入力用】'!A58</f>
        <v/>
      </c>
      <c r="B55" s="38">
        <f>'05会員名簿【入力用】'!B58</f>
        <v>0</v>
      </c>
      <c r="C55" s="38">
        <f>'05会員名簿【入力用】'!C58</f>
        <v>0</v>
      </c>
      <c r="D55" s="35" t="str">
        <f>'05会員名簿【入力用】'!E58</f>
        <v/>
      </c>
      <c r="E55" s="38">
        <f>'05会員名簿【入力用】'!F58</f>
        <v>0</v>
      </c>
      <c r="F55" s="20">
        <f>'05会員名簿【入力用】'!G58</f>
        <v>0</v>
      </c>
      <c r="G55" s="20">
        <f>'05会員名簿【入力用】'!H58</f>
        <v>0</v>
      </c>
      <c r="H55" s="20">
        <f>'05会員名簿【入力用】'!I58</f>
        <v>0</v>
      </c>
      <c r="I55" s="38">
        <f>'05会員名簿【入力用】'!J58</f>
        <v>0</v>
      </c>
    </row>
    <row r="56" spans="1:10" ht="20.100000000000001" customHeight="1" x14ac:dyDescent="0.15">
      <c r="A56" s="28" t="str">
        <f ca="1">'05会員名簿【入力用】'!A59</f>
        <v/>
      </c>
      <c r="B56" s="38">
        <f>'05会員名簿【入力用】'!B59</f>
        <v>0</v>
      </c>
      <c r="C56" s="38">
        <f>'05会員名簿【入力用】'!C59</f>
        <v>0</v>
      </c>
      <c r="D56" s="35" t="str">
        <f>'05会員名簿【入力用】'!E59</f>
        <v/>
      </c>
      <c r="E56" s="38">
        <f>'05会員名簿【入力用】'!F59</f>
        <v>0</v>
      </c>
      <c r="F56" s="20">
        <f>'05会員名簿【入力用】'!G59</f>
        <v>0</v>
      </c>
      <c r="G56" s="20">
        <f>'05会員名簿【入力用】'!H59</f>
        <v>0</v>
      </c>
      <c r="H56" s="20">
        <f>'05会員名簿【入力用】'!I59</f>
        <v>0</v>
      </c>
      <c r="I56" s="38">
        <f>'05会員名簿【入力用】'!J59</f>
        <v>0</v>
      </c>
    </row>
    <row r="57" spans="1:10" ht="20.100000000000001" customHeight="1" x14ac:dyDescent="0.15">
      <c r="A57" s="28" t="str">
        <f ca="1">'05会員名簿【入力用】'!A60</f>
        <v/>
      </c>
      <c r="B57" s="38">
        <f>'05会員名簿【入力用】'!B60</f>
        <v>0</v>
      </c>
      <c r="C57" s="38">
        <f>'05会員名簿【入力用】'!C60</f>
        <v>0</v>
      </c>
      <c r="D57" s="35" t="str">
        <f>'05会員名簿【入力用】'!E60</f>
        <v/>
      </c>
      <c r="E57" s="38">
        <f>'05会員名簿【入力用】'!F60</f>
        <v>0</v>
      </c>
      <c r="F57" s="20">
        <f>'05会員名簿【入力用】'!G60</f>
        <v>0</v>
      </c>
      <c r="G57" s="20">
        <f>'05会員名簿【入力用】'!H60</f>
        <v>0</v>
      </c>
      <c r="H57" s="20">
        <f>'05会員名簿【入力用】'!I60</f>
        <v>0</v>
      </c>
      <c r="I57" s="38">
        <f>'05会員名簿【入力用】'!J60</f>
        <v>0</v>
      </c>
    </row>
    <row r="58" spans="1:10" ht="20.100000000000001" customHeight="1" x14ac:dyDescent="0.15">
      <c r="A58" s="28" t="str">
        <f ca="1">'05会員名簿【入力用】'!A61</f>
        <v/>
      </c>
      <c r="B58" s="38">
        <f>'05会員名簿【入力用】'!B61</f>
        <v>0</v>
      </c>
      <c r="C58" s="38">
        <f>'05会員名簿【入力用】'!C61</f>
        <v>0</v>
      </c>
      <c r="D58" s="35" t="str">
        <f>'05会員名簿【入力用】'!E61</f>
        <v/>
      </c>
      <c r="E58" s="38">
        <f>'05会員名簿【入力用】'!F61</f>
        <v>0</v>
      </c>
      <c r="F58" s="20">
        <f>'05会員名簿【入力用】'!G61</f>
        <v>0</v>
      </c>
      <c r="G58" s="20">
        <f>'05会員名簿【入力用】'!H61</f>
        <v>0</v>
      </c>
      <c r="H58" s="20">
        <f>'05会員名簿【入力用】'!I61</f>
        <v>0</v>
      </c>
      <c r="I58" s="38">
        <f>'05会員名簿【入力用】'!J61</f>
        <v>0</v>
      </c>
      <c r="J58" s="21"/>
    </row>
    <row r="59" spans="1:10" ht="20.100000000000001" customHeight="1" x14ac:dyDescent="0.15">
      <c r="A59" s="28" t="str">
        <f ca="1">'05会員名簿【入力用】'!A62</f>
        <v/>
      </c>
      <c r="B59" s="38">
        <f>'05会員名簿【入力用】'!B62</f>
        <v>0</v>
      </c>
      <c r="C59" s="38">
        <f>'05会員名簿【入力用】'!C62</f>
        <v>0</v>
      </c>
      <c r="D59" s="35" t="str">
        <f>'05会員名簿【入力用】'!E62</f>
        <v/>
      </c>
      <c r="E59" s="38">
        <f>'05会員名簿【入力用】'!F62</f>
        <v>0</v>
      </c>
      <c r="F59" s="20">
        <f>'05会員名簿【入力用】'!G62</f>
        <v>0</v>
      </c>
      <c r="G59" s="20">
        <f>'05会員名簿【入力用】'!H62</f>
        <v>0</v>
      </c>
      <c r="H59" s="20">
        <f>'05会員名簿【入力用】'!I62</f>
        <v>0</v>
      </c>
      <c r="I59" s="38">
        <f>'05会員名簿【入力用】'!J62</f>
        <v>0</v>
      </c>
      <c r="J59" s="21"/>
    </row>
    <row r="60" spans="1:10" ht="20.100000000000001" customHeight="1" x14ac:dyDescent="0.15">
      <c r="A60" s="28" t="str">
        <f ca="1">'05会員名簿【入力用】'!A63</f>
        <v/>
      </c>
      <c r="B60" s="38">
        <f>'05会員名簿【入力用】'!B63</f>
        <v>0</v>
      </c>
      <c r="C60" s="38">
        <f>'05会員名簿【入力用】'!C63</f>
        <v>0</v>
      </c>
      <c r="D60" s="35" t="str">
        <f>'05会員名簿【入力用】'!E63</f>
        <v/>
      </c>
      <c r="E60" s="38">
        <f>'05会員名簿【入力用】'!F63</f>
        <v>0</v>
      </c>
      <c r="F60" s="20">
        <f>'05会員名簿【入力用】'!G63</f>
        <v>0</v>
      </c>
      <c r="G60" s="20">
        <f>'05会員名簿【入力用】'!H63</f>
        <v>0</v>
      </c>
      <c r="H60" s="20">
        <f>'05会員名簿【入力用】'!I63</f>
        <v>0</v>
      </c>
      <c r="I60" s="38">
        <f>'05会員名簿【入力用】'!J63</f>
        <v>0</v>
      </c>
      <c r="J60" s="21"/>
    </row>
    <row r="61" spans="1:10" ht="20.100000000000001" customHeight="1" x14ac:dyDescent="0.15">
      <c r="A61" s="28" t="str">
        <f ca="1">'05会員名簿【入力用】'!A64</f>
        <v/>
      </c>
      <c r="B61" s="38">
        <f>'05会員名簿【入力用】'!B64</f>
        <v>0</v>
      </c>
      <c r="C61" s="38">
        <f>'05会員名簿【入力用】'!C64</f>
        <v>0</v>
      </c>
      <c r="D61" s="35" t="str">
        <f>'05会員名簿【入力用】'!E64</f>
        <v/>
      </c>
      <c r="E61" s="38">
        <f>'05会員名簿【入力用】'!F64</f>
        <v>0</v>
      </c>
      <c r="F61" s="20">
        <f>'05会員名簿【入力用】'!G64</f>
        <v>0</v>
      </c>
      <c r="G61" s="20">
        <f>'05会員名簿【入力用】'!H64</f>
        <v>0</v>
      </c>
      <c r="H61" s="20">
        <f>'05会員名簿【入力用】'!I64</f>
        <v>0</v>
      </c>
      <c r="I61" s="38">
        <f>'05会員名簿【入力用】'!J64</f>
        <v>0</v>
      </c>
      <c r="J61" s="21"/>
    </row>
    <row r="62" spans="1:10" ht="20.100000000000001" customHeight="1" x14ac:dyDescent="0.15">
      <c r="A62" s="28" t="str">
        <f ca="1">'05会員名簿【入力用】'!A65</f>
        <v/>
      </c>
      <c r="B62" s="38">
        <f>'05会員名簿【入力用】'!B65</f>
        <v>0</v>
      </c>
      <c r="C62" s="38">
        <f>'05会員名簿【入力用】'!C65</f>
        <v>0</v>
      </c>
      <c r="D62" s="35" t="str">
        <f>'05会員名簿【入力用】'!E65</f>
        <v/>
      </c>
      <c r="E62" s="38">
        <f>'05会員名簿【入力用】'!F65</f>
        <v>0</v>
      </c>
      <c r="F62" s="20">
        <f>'05会員名簿【入力用】'!G65</f>
        <v>0</v>
      </c>
      <c r="G62" s="20">
        <f>'05会員名簿【入力用】'!H65</f>
        <v>0</v>
      </c>
      <c r="H62" s="20">
        <f>'05会員名簿【入力用】'!I65</f>
        <v>0</v>
      </c>
      <c r="I62" s="38">
        <f>'05会員名簿【入力用】'!J65</f>
        <v>0</v>
      </c>
      <c r="J62" s="21"/>
    </row>
    <row r="63" spans="1:10" ht="20.100000000000001" customHeight="1" x14ac:dyDescent="0.15">
      <c r="A63" s="28" t="str">
        <f ca="1">'05会員名簿【入力用】'!A66</f>
        <v/>
      </c>
      <c r="B63" s="38">
        <f>'05会員名簿【入力用】'!B66</f>
        <v>0</v>
      </c>
      <c r="C63" s="38">
        <f>'05会員名簿【入力用】'!C66</f>
        <v>0</v>
      </c>
      <c r="D63" s="35" t="str">
        <f>'05会員名簿【入力用】'!E66</f>
        <v/>
      </c>
      <c r="E63" s="38">
        <f>'05会員名簿【入力用】'!F66</f>
        <v>0</v>
      </c>
      <c r="F63" s="20">
        <f>'05会員名簿【入力用】'!G66</f>
        <v>0</v>
      </c>
      <c r="G63" s="20">
        <f>'05会員名簿【入力用】'!H66</f>
        <v>0</v>
      </c>
      <c r="H63" s="20">
        <f>'05会員名簿【入力用】'!I66</f>
        <v>0</v>
      </c>
      <c r="I63" s="38">
        <f>'05会員名簿【入力用】'!J66</f>
        <v>0</v>
      </c>
      <c r="J63" s="21"/>
    </row>
    <row r="64" spans="1:10" ht="20.100000000000001" customHeight="1" x14ac:dyDescent="0.15">
      <c r="A64" s="28" t="str">
        <f ca="1">'05会員名簿【入力用】'!A67</f>
        <v/>
      </c>
      <c r="B64" s="38">
        <f>'05会員名簿【入力用】'!B67</f>
        <v>0</v>
      </c>
      <c r="C64" s="38">
        <f>'05会員名簿【入力用】'!C67</f>
        <v>0</v>
      </c>
      <c r="D64" s="35" t="str">
        <f>'05会員名簿【入力用】'!E67</f>
        <v/>
      </c>
      <c r="E64" s="38">
        <f>'05会員名簿【入力用】'!F67</f>
        <v>0</v>
      </c>
      <c r="F64" s="20">
        <f>'05会員名簿【入力用】'!G67</f>
        <v>0</v>
      </c>
      <c r="G64" s="20">
        <f>'05会員名簿【入力用】'!H67</f>
        <v>0</v>
      </c>
      <c r="H64" s="20">
        <f>'05会員名簿【入力用】'!I67</f>
        <v>0</v>
      </c>
      <c r="I64" s="38">
        <f>'05会員名簿【入力用】'!J67</f>
        <v>0</v>
      </c>
      <c r="J64" s="21"/>
    </row>
    <row r="65" spans="1:10" ht="20.100000000000001" customHeight="1" x14ac:dyDescent="0.15">
      <c r="A65" s="28" t="str">
        <f ca="1">'05会員名簿【入力用】'!A68</f>
        <v/>
      </c>
      <c r="B65" s="38">
        <f>'05会員名簿【入力用】'!B68</f>
        <v>0</v>
      </c>
      <c r="C65" s="38">
        <f>'05会員名簿【入力用】'!C68</f>
        <v>0</v>
      </c>
      <c r="D65" s="35" t="str">
        <f>'05会員名簿【入力用】'!E68</f>
        <v/>
      </c>
      <c r="E65" s="38">
        <f>'05会員名簿【入力用】'!F68</f>
        <v>0</v>
      </c>
      <c r="F65" s="20">
        <f>'05会員名簿【入力用】'!G68</f>
        <v>0</v>
      </c>
      <c r="G65" s="20">
        <f>'05会員名簿【入力用】'!H68</f>
        <v>0</v>
      </c>
      <c r="H65" s="20">
        <f>'05会員名簿【入力用】'!I68</f>
        <v>0</v>
      </c>
      <c r="I65" s="38">
        <f>'05会員名簿【入力用】'!J68</f>
        <v>0</v>
      </c>
      <c r="J65" s="21"/>
    </row>
    <row r="66" spans="1:10" ht="20.100000000000001" customHeight="1" x14ac:dyDescent="0.15">
      <c r="A66" s="28" t="str">
        <f ca="1">'05会員名簿【入力用】'!A69</f>
        <v/>
      </c>
      <c r="B66" s="38">
        <f>'05会員名簿【入力用】'!B69</f>
        <v>0</v>
      </c>
      <c r="C66" s="38">
        <f>'05会員名簿【入力用】'!C69</f>
        <v>0</v>
      </c>
      <c r="D66" s="35" t="str">
        <f>'05会員名簿【入力用】'!E69</f>
        <v/>
      </c>
      <c r="E66" s="38">
        <f>'05会員名簿【入力用】'!F69</f>
        <v>0</v>
      </c>
      <c r="F66" s="20">
        <f>'05会員名簿【入力用】'!G69</f>
        <v>0</v>
      </c>
      <c r="G66" s="20">
        <f>'05会員名簿【入力用】'!H69</f>
        <v>0</v>
      </c>
      <c r="H66" s="20">
        <f>'05会員名簿【入力用】'!I69</f>
        <v>0</v>
      </c>
      <c r="I66" s="38">
        <f>'05会員名簿【入力用】'!J69</f>
        <v>0</v>
      </c>
      <c r="J66" s="21"/>
    </row>
    <row r="67" spans="1:10" ht="20.100000000000001" customHeight="1" x14ac:dyDescent="0.15">
      <c r="A67" s="28" t="str">
        <f ca="1">'05会員名簿【入力用】'!A70</f>
        <v/>
      </c>
      <c r="B67" s="38">
        <f>'05会員名簿【入力用】'!B70</f>
        <v>0</v>
      </c>
      <c r="C67" s="38">
        <f>'05会員名簿【入力用】'!C70</f>
        <v>0</v>
      </c>
      <c r="D67" s="35" t="str">
        <f>'05会員名簿【入力用】'!E70</f>
        <v/>
      </c>
      <c r="E67" s="38">
        <f>'05会員名簿【入力用】'!F70</f>
        <v>0</v>
      </c>
      <c r="F67" s="20">
        <f>'05会員名簿【入力用】'!G70</f>
        <v>0</v>
      </c>
      <c r="G67" s="20">
        <f>'05会員名簿【入力用】'!H70</f>
        <v>0</v>
      </c>
      <c r="H67" s="20">
        <f>'05会員名簿【入力用】'!I70</f>
        <v>0</v>
      </c>
      <c r="I67" s="38">
        <f>'05会員名簿【入力用】'!J70</f>
        <v>0</v>
      </c>
      <c r="J67" s="21"/>
    </row>
    <row r="68" spans="1:10" ht="20.100000000000001" customHeight="1" x14ac:dyDescent="0.15">
      <c r="A68" s="28" t="str">
        <f ca="1">'05会員名簿【入力用】'!A71</f>
        <v/>
      </c>
      <c r="B68" s="38">
        <f>'05会員名簿【入力用】'!B71</f>
        <v>0</v>
      </c>
      <c r="C68" s="38">
        <f>'05会員名簿【入力用】'!C71</f>
        <v>0</v>
      </c>
      <c r="D68" s="35" t="str">
        <f>'05会員名簿【入力用】'!E71</f>
        <v/>
      </c>
      <c r="E68" s="38">
        <f>'05会員名簿【入力用】'!F71</f>
        <v>0</v>
      </c>
      <c r="F68" s="20">
        <f>'05会員名簿【入力用】'!G71</f>
        <v>0</v>
      </c>
      <c r="G68" s="20">
        <f>'05会員名簿【入力用】'!H71</f>
        <v>0</v>
      </c>
      <c r="H68" s="20">
        <f>'05会員名簿【入力用】'!I71</f>
        <v>0</v>
      </c>
      <c r="I68" s="38">
        <f>'05会員名簿【入力用】'!J71</f>
        <v>0</v>
      </c>
      <c r="J68" s="21"/>
    </row>
    <row r="69" spans="1:10" ht="20.100000000000001" customHeight="1" x14ac:dyDescent="0.15">
      <c r="A69" s="28" t="str">
        <f ca="1">'05会員名簿【入力用】'!A72</f>
        <v/>
      </c>
      <c r="B69" s="38">
        <f>'05会員名簿【入力用】'!B72</f>
        <v>0</v>
      </c>
      <c r="C69" s="38">
        <f>'05会員名簿【入力用】'!C72</f>
        <v>0</v>
      </c>
      <c r="D69" s="35" t="str">
        <f>'05会員名簿【入力用】'!E72</f>
        <v/>
      </c>
      <c r="E69" s="38">
        <f>'05会員名簿【入力用】'!F72</f>
        <v>0</v>
      </c>
      <c r="F69" s="20">
        <f>'05会員名簿【入力用】'!G72</f>
        <v>0</v>
      </c>
      <c r="G69" s="20">
        <f>'05会員名簿【入力用】'!H72</f>
        <v>0</v>
      </c>
      <c r="H69" s="20">
        <f>'05会員名簿【入力用】'!I72</f>
        <v>0</v>
      </c>
      <c r="I69" s="38">
        <f>'05会員名簿【入力用】'!J72</f>
        <v>0</v>
      </c>
      <c r="J69" s="21"/>
    </row>
    <row r="70" spans="1:10" ht="20.100000000000001" customHeight="1" x14ac:dyDescent="0.15">
      <c r="A70" s="28" t="str">
        <f ca="1">'05会員名簿【入力用】'!A73</f>
        <v/>
      </c>
      <c r="B70" s="38">
        <f>'05会員名簿【入力用】'!B73</f>
        <v>0</v>
      </c>
      <c r="C70" s="38">
        <f>'05会員名簿【入力用】'!C73</f>
        <v>0</v>
      </c>
      <c r="D70" s="35" t="str">
        <f>'05会員名簿【入力用】'!E73</f>
        <v/>
      </c>
      <c r="E70" s="38">
        <f>'05会員名簿【入力用】'!F73</f>
        <v>0</v>
      </c>
      <c r="F70" s="20">
        <f>'05会員名簿【入力用】'!G73</f>
        <v>0</v>
      </c>
      <c r="G70" s="20">
        <f>'05会員名簿【入力用】'!H73</f>
        <v>0</v>
      </c>
      <c r="H70" s="20">
        <f>'05会員名簿【入力用】'!I73</f>
        <v>0</v>
      </c>
      <c r="I70" s="38">
        <f>'05会員名簿【入力用】'!J73</f>
        <v>0</v>
      </c>
      <c r="J70" s="21"/>
    </row>
    <row r="71" spans="1:10" ht="20.100000000000001" customHeight="1" x14ac:dyDescent="0.15">
      <c r="A71" s="28" t="str">
        <f ca="1">'05会員名簿【入力用】'!A74</f>
        <v/>
      </c>
      <c r="B71" s="38">
        <f>'05会員名簿【入力用】'!B74</f>
        <v>0</v>
      </c>
      <c r="C71" s="38">
        <f>'05会員名簿【入力用】'!C74</f>
        <v>0</v>
      </c>
      <c r="D71" s="35" t="str">
        <f>'05会員名簿【入力用】'!E74</f>
        <v/>
      </c>
      <c r="E71" s="38">
        <f>'05会員名簿【入力用】'!F74</f>
        <v>0</v>
      </c>
      <c r="F71" s="20">
        <f>'05会員名簿【入力用】'!G74</f>
        <v>0</v>
      </c>
      <c r="G71" s="20">
        <f>'05会員名簿【入力用】'!H74</f>
        <v>0</v>
      </c>
      <c r="H71" s="20">
        <f>'05会員名簿【入力用】'!I74</f>
        <v>0</v>
      </c>
      <c r="I71" s="38">
        <f>'05会員名簿【入力用】'!J74</f>
        <v>0</v>
      </c>
      <c r="J71" s="21"/>
    </row>
    <row r="72" spans="1:10" ht="20.100000000000001" customHeight="1" x14ac:dyDescent="0.15">
      <c r="A72" s="28" t="str">
        <f ca="1">'05会員名簿【入力用】'!A75</f>
        <v/>
      </c>
      <c r="B72" s="38">
        <f>'05会員名簿【入力用】'!B75</f>
        <v>0</v>
      </c>
      <c r="C72" s="38">
        <f>'05会員名簿【入力用】'!C75</f>
        <v>0</v>
      </c>
      <c r="D72" s="35" t="str">
        <f>'05会員名簿【入力用】'!E75</f>
        <v/>
      </c>
      <c r="E72" s="38">
        <f>'05会員名簿【入力用】'!F75</f>
        <v>0</v>
      </c>
      <c r="F72" s="20">
        <f>'05会員名簿【入力用】'!G75</f>
        <v>0</v>
      </c>
      <c r="G72" s="20">
        <f>'05会員名簿【入力用】'!H75</f>
        <v>0</v>
      </c>
      <c r="H72" s="20">
        <f>'05会員名簿【入力用】'!I75</f>
        <v>0</v>
      </c>
      <c r="I72" s="38">
        <f>'05会員名簿【入力用】'!J75</f>
        <v>0</v>
      </c>
      <c r="J72" s="21"/>
    </row>
    <row r="73" spans="1:10" ht="20.100000000000001" customHeight="1" x14ac:dyDescent="0.15">
      <c r="A73" s="28" t="str">
        <f ca="1">'05会員名簿【入力用】'!A76</f>
        <v/>
      </c>
      <c r="B73" s="38">
        <f>'05会員名簿【入力用】'!B76</f>
        <v>0</v>
      </c>
      <c r="C73" s="38">
        <f>'05会員名簿【入力用】'!C76</f>
        <v>0</v>
      </c>
      <c r="D73" s="35" t="str">
        <f>'05会員名簿【入力用】'!E76</f>
        <v/>
      </c>
      <c r="E73" s="38">
        <f>'05会員名簿【入力用】'!F76</f>
        <v>0</v>
      </c>
      <c r="F73" s="20">
        <f>'05会員名簿【入力用】'!G76</f>
        <v>0</v>
      </c>
      <c r="G73" s="20">
        <f>'05会員名簿【入力用】'!H76</f>
        <v>0</v>
      </c>
      <c r="H73" s="20">
        <f>'05会員名簿【入力用】'!I76</f>
        <v>0</v>
      </c>
      <c r="I73" s="38">
        <f>'05会員名簿【入力用】'!J76</f>
        <v>0</v>
      </c>
      <c r="J73" s="21"/>
    </row>
    <row r="74" spans="1:10" ht="20.100000000000001" customHeight="1" x14ac:dyDescent="0.15">
      <c r="A74" s="28" t="str">
        <f ca="1">'05会員名簿【入力用】'!A77</f>
        <v/>
      </c>
      <c r="B74" s="38">
        <f>'05会員名簿【入力用】'!B77</f>
        <v>0</v>
      </c>
      <c r="C74" s="38">
        <f>'05会員名簿【入力用】'!C77</f>
        <v>0</v>
      </c>
      <c r="D74" s="35" t="str">
        <f>'05会員名簿【入力用】'!E77</f>
        <v/>
      </c>
      <c r="E74" s="38">
        <f>'05会員名簿【入力用】'!F77</f>
        <v>0</v>
      </c>
      <c r="F74" s="20">
        <f>'05会員名簿【入力用】'!G77</f>
        <v>0</v>
      </c>
      <c r="G74" s="20">
        <f>'05会員名簿【入力用】'!H77</f>
        <v>0</v>
      </c>
      <c r="H74" s="20">
        <f>'05会員名簿【入力用】'!I77</f>
        <v>0</v>
      </c>
      <c r="I74" s="38">
        <f>'05会員名簿【入力用】'!J77</f>
        <v>0</v>
      </c>
      <c r="J74" s="21"/>
    </row>
    <row r="75" spans="1:10" ht="20.100000000000001" customHeight="1" x14ac:dyDescent="0.15">
      <c r="A75" s="28" t="str">
        <f ca="1">'05会員名簿【入力用】'!A78</f>
        <v/>
      </c>
      <c r="B75" s="38">
        <f>'05会員名簿【入力用】'!B78</f>
        <v>0</v>
      </c>
      <c r="C75" s="38">
        <f>'05会員名簿【入力用】'!C78</f>
        <v>0</v>
      </c>
      <c r="D75" s="35" t="str">
        <f>'05会員名簿【入力用】'!E78</f>
        <v/>
      </c>
      <c r="E75" s="38">
        <f>'05会員名簿【入力用】'!F78</f>
        <v>0</v>
      </c>
      <c r="F75" s="20">
        <f>'05会員名簿【入力用】'!G78</f>
        <v>0</v>
      </c>
      <c r="G75" s="20">
        <f>'05会員名簿【入力用】'!H78</f>
        <v>0</v>
      </c>
      <c r="H75" s="20">
        <f>'05会員名簿【入力用】'!I78</f>
        <v>0</v>
      </c>
      <c r="I75" s="38">
        <f>'05会員名簿【入力用】'!J78</f>
        <v>0</v>
      </c>
      <c r="J75" s="21"/>
    </row>
    <row r="76" spans="1:10" ht="20.100000000000001" customHeight="1" x14ac:dyDescent="0.15">
      <c r="A76" s="28" t="str">
        <f ca="1">'05会員名簿【入力用】'!A79</f>
        <v/>
      </c>
      <c r="B76" s="38">
        <f>'05会員名簿【入力用】'!B79</f>
        <v>0</v>
      </c>
      <c r="C76" s="38">
        <f>'05会員名簿【入力用】'!C79</f>
        <v>0</v>
      </c>
      <c r="D76" s="35" t="str">
        <f>'05会員名簿【入力用】'!E79</f>
        <v/>
      </c>
      <c r="E76" s="38">
        <f>'05会員名簿【入力用】'!F79</f>
        <v>0</v>
      </c>
      <c r="F76" s="20">
        <f>'05会員名簿【入力用】'!G79</f>
        <v>0</v>
      </c>
      <c r="G76" s="20">
        <f>'05会員名簿【入力用】'!H79</f>
        <v>0</v>
      </c>
      <c r="H76" s="20">
        <f>'05会員名簿【入力用】'!I79</f>
        <v>0</v>
      </c>
      <c r="I76" s="38">
        <f>'05会員名簿【入力用】'!J79</f>
        <v>0</v>
      </c>
      <c r="J76" s="21"/>
    </row>
    <row r="77" spans="1:10" ht="20.100000000000001" customHeight="1" x14ac:dyDescent="0.15">
      <c r="A77" s="28" t="str">
        <f ca="1">'05会員名簿【入力用】'!A80</f>
        <v/>
      </c>
      <c r="B77" s="38">
        <f>'05会員名簿【入力用】'!B80</f>
        <v>0</v>
      </c>
      <c r="C77" s="38">
        <f>'05会員名簿【入力用】'!C80</f>
        <v>0</v>
      </c>
      <c r="D77" s="35" t="str">
        <f>'05会員名簿【入力用】'!E80</f>
        <v/>
      </c>
      <c r="E77" s="38">
        <f>'05会員名簿【入力用】'!F80</f>
        <v>0</v>
      </c>
      <c r="F77" s="20">
        <f>'05会員名簿【入力用】'!G80</f>
        <v>0</v>
      </c>
      <c r="G77" s="20">
        <f>'05会員名簿【入力用】'!H80</f>
        <v>0</v>
      </c>
      <c r="H77" s="20">
        <f>'05会員名簿【入力用】'!I80</f>
        <v>0</v>
      </c>
      <c r="I77" s="38">
        <f>'05会員名簿【入力用】'!J80</f>
        <v>0</v>
      </c>
      <c r="J77" s="21"/>
    </row>
    <row r="78" spans="1:10" ht="20.100000000000001" customHeight="1" x14ac:dyDescent="0.15">
      <c r="A78" s="28" t="str">
        <f ca="1">'05会員名簿【入力用】'!A81</f>
        <v/>
      </c>
      <c r="B78" s="38">
        <f>'05会員名簿【入力用】'!B81</f>
        <v>0</v>
      </c>
      <c r="C78" s="38">
        <f>'05会員名簿【入力用】'!C81</f>
        <v>0</v>
      </c>
      <c r="D78" s="35" t="str">
        <f>'05会員名簿【入力用】'!E81</f>
        <v/>
      </c>
      <c r="E78" s="38">
        <f>'05会員名簿【入力用】'!F81</f>
        <v>0</v>
      </c>
      <c r="F78" s="20">
        <f>'05会員名簿【入力用】'!G81</f>
        <v>0</v>
      </c>
      <c r="G78" s="20">
        <f>'05会員名簿【入力用】'!H81</f>
        <v>0</v>
      </c>
      <c r="H78" s="20">
        <f>'05会員名簿【入力用】'!I81</f>
        <v>0</v>
      </c>
      <c r="I78" s="38">
        <f>'05会員名簿【入力用】'!J81</f>
        <v>0</v>
      </c>
      <c r="J78" s="21"/>
    </row>
    <row r="79" spans="1:10" ht="20.100000000000001" customHeight="1" x14ac:dyDescent="0.15">
      <c r="A79" s="28" t="str">
        <f ca="1">'05会員名簿【入力用】'!A82</f>
        <v/>
      </c>
      <c r="B79" s="38">
        <f>'05会員名簿【入力用】'!B82</f>
        <v>0</v>
      </c>
      <c r="C79" s="38">
        <f>'05会員名簿【入力用】'!C82</f>
        <v>0</v>
      </c>
      <c r="D79" s="35" t="str">
        <f>'05会員名簿【入力用】'!E82</f>
        <v/>
      </c>
      <c r="E79" s="38">
        <f>'05会員名簿【入力用】'!F82</f>
        <v>0</v>
      </c>
      <c r="F79" s="20">
        <f>'05会員名簿【入力用】'!G82</f>
        <v>0</v>
      </c>
      <c r="G79" s="20">
        <f>'05会員名簿【入力用】'!H82</f>
        <v>0</v>
      </c>
      <c r="H79" s="20">
        <f>'05会員名簿【入力用】'!I82</f>
        <v>0</v>
      </c>
      <c r="I79" s="38">
        <f>'05会員名簿【入力用】'!J82</f>
        <v>0</v>
      </c>
      <c r="J79" s="21"/>
    </row>
    <row r="80" spans="1:10" ht="20.100000000000001" customHeight="1" x14ac:dyDescent="0.15">
      <c r="A80" s="28" t="str">
        <f ca="1">'05会員名簿【入力用】'!A83</f>
        <v/>
      </c>
      <c r="B80" s="38">
        <f>'05会員名簿【入力用】'!B83</f>
        <v>0</v>
      </c>
      <c r="C80" s="38">
        <f>'05会員名簿【入力用】'!C83</f>
        <v>0</v>
      </c>
      <c r="D80" s="35" t="str">
        <f>'05会員名簿【入力用】'!E83</f>
        <v/>
      </c>
      <c r="E80" s="38">
        <f>'05会員名簿【入力用】'!F83</f>
        <v>0</v>
      </c>
      <c r="F80" s="20">
        <f>'05会員名簿【入力用】'!G83</f>
        <v>0</v>
      </c>
      <c r="G80" s="20">
        <f>'05会員名簿【入力用】'!H83</f>
        <v>0</v>
      </c>
      <c r="H80" s="20">
        <f>'05会員名簿【入力用】'!I83</f>
        <v>0</v>
      </c>
      <c r="I80" s="38">
        <f>'05会員名簿【入力用】'!J83</f>
        <v>0</v>
      </c>
      <c r="J80" s="21"/>
    </row>
    <row r="81" spans="1:10" ht="20.100000000000001" customHeight="1" x14ac:dyDescent="0.15">
      <c r="A81" s="28" t="str">
        <f ca="1">'05会員名簿【入力用】'!A84</f>
        <v/>
      </c>
      <c r="B81" s="38">
        <f>'05会員名簿【入力用】'!B84</f>
        <v>0</v>
      </c>
      <c r="C81" s="38">
        <f>'05会員名簿【入力用】'!C84</f>
        <v>0</v>
      </c>
      <c r="D81" s="35" t="str">
        <f>'05会員名簿【入力用】'!E84</f>
        <v/>
      </c>
      <c r="E81" s="38">
        <f>'05会員名簿【入力用】'!F84</f>
        <v>0</v>
      </c>
      <c r="F81" s="20">
        <f>'05会員名簿【入力用】'!G84</f>
        <v>0</v>
      </c>
      <c r="G81" s="20">
        <f>'05会員名簿【入力用】'!H84</f>
        <v>0</v>
      </c>
      <c r="H81" s="20">
        <f>'05会員名簿【入力用】'!I84</f>
        <v>0</v>
      </c>
      <c r="I81" s="38">
        <f>'05会員名簿【入力用】'!J84</f>
        <v>0</v>
      </c>
      <c r="J81" s="21"/>
    </row>
    <row r="82" spans="1:10" ht="20.100000000000001" customHeight="1" x14ac:dyDescent="0.15">
      <c r="A82" s="28" t="str">
        <f ca="1">'05会員名簿【入力用】'!A85</f>
        <v/>
      </c>
      <c r="B82" s="38">
        <f>'05会員名簿【入力用】'!B85</f>
        <v>0</v>
      </c>
      <c r="C82" s="38">
        <f>'05会員名簿【入力用】'!C85</f>
        <v>0</v>
      </c>
      <c r="D82" s="35" t="str">
        <f>'05会員名簿【入力用】'!E85</f>
        <v/>
      </c>
      <c r="E82" s="38">
        <f>'05会員名簿【入力用】'!F85</f>
        <v>0</v>
      </c>
      <c r="F82" s="20">
        <f>'05会員名簿【入力用】'!G85</f>
        <v>0</v>
      </c>
      <c r="G82" s="20">
        <f>'05会員名簿【入力用】'!H85</f>
        <v>0</v>
      </c>
      <c r="H82" s="20">
        <f>'05会員名簿【入力用】'!I85</f>
        <v>0</v>
      </c>
      <c r="I82" s="38">
        <f>'05会員名簿【入力用】'!J85</f>
        <v>0</v>
      </c>
      <c r="J82" s="21"/>
    </row>
    <row r="83" spans="1:10" ht="20.100000000000001" customHeight="1" x14ac:dyDescent="0.15">
      <c r="A83" s="28" t="str">
        <f ca="1">'05会員名簿【入力用】'!A86</f>
        <v/>
      </c>
      <c r="B83" s="38">
        <f>'05会員名簿【入力用】'!B86</f>
        <v>0</v>
      </c>
      <c r="C83" s="38">
        <f>'05会員名簿【入力用】'!C86</f>
        <v>0</v>
      </c>
      <c r="D83" s="35" t="str">
        <f>'05会員名簿【入力用】'!E86</f>
        <v/>
      </c>
      <c r="E83" s="38">
        <f>'05会員名簿【入力用】'!F86</f>
        <v>0</v>
      </c>
      <c r="F83" s="20">
        <f>'05会員名簿【入力用】'!G86</f>
        <v>0</v>
      </c>
      <c r="G83" s="20">
        <f>'05会員名簿【入力用】'!H86</f>
        <v>0</v>
      </c>
      <c r="H83" s="20">
        <f>'05会員名簿【入力用】'!I86</f>
        <v>0</v>
      </c>
      <c r="I83" s="38">
        <f>'05会員名簿【入力用】'!J86</f>
        <v>0</v>
      </c>
      <c r="J83" s="21"/>
    </row>
    <row r="84" spans="1:10" ht="20.100000000000001" customHeight="1" x14ac:dyDescent="0.15">
      <c r="A84" s="28" t="str">
        <f ca="1">'05会員名簿【入力用】'!A87</f>
        <v/>
      </c>
      <c r="B84" s="38">
        <f>'05会員名簿【入力用】'!B87</f>
        <v>0</v>
      </c>
      <c r="C84" s="38">
        <f>'05会員名簿【入力用】'!C87</f>
        <v>0</v>
      </c>
      <c r="D84" s="35" t="str">
        <f>'05会員名簿【入力用】'!E87</f>
        <v/>
      </c>
      <c r="E84" s="38">
        <f>'05会員名簿【入力用】'!F87</f>
        <v>0</v>
      </c>
      <c r="F84" s="20">
        <f>'05会員名簿【入力用】'!G87</f>
        <v>0</v>
      </c>
      <c r="G84" s="20">
        <f>'05会員名簿【入力用】'!H87</f>
        <v>0</v>
      </c>
      <c r="H84" s="20">
        <f>'05会員名簿【入力用】'!I87</f>
        <v>0</v>
      </c>
      <c r="I84" s="38">
        <f>'05会員名簿【入力用】'!J87</f>
        <v>0</v>
      </c>
      <c r="J84" s="21"/>
    </row>
    <row r="85" spans="1:10" ht="20.100000000000001" customHeight="1" x14ac:dyDescent="0.15">
      <c r="A85" s="28" t="str">
        <f ca="1">'05会員名簿【入力用】'!A88</f>
        <v/>
      </c>
      <c r="B85" s="38">
        <f>'05会員名簿【入力用】'!B88</f>
        <v>0</v>
      </c>
      <c r="C85" s="38">
        <f>'05会員名簿【入力用】'!C88</f>
        <v>0</v>
      </c>
      <c r="D85" s="35" t="str">
        <f>'05会員名簿【入力用】'!E88</f>
        <v/>
      </c>
      <c r="E85" s="38">
        <f>'05会員名簿【入力用】'!F88</f>
        <v>0</v>
      </c>
      <c r="F85" s="20">
        <f>'05会員名簿【入力用】'!G88</f>
        <v>0</v>
      </c>
      <c r="G85" s="20">
        <f>'05会員名簿【入力用】'!H88</f>
        <v>0</v>
      </c>
      <c r="H85" s="20">
        <f>'05会員名簿【入力用】'!I88</f>
        <v>0</v>
      </c>
      <c r="I85" s="38">
        <f>'05会員名簿【入力用】'!J88</f>
        <v>0</v>
      </c>
      <c r="J85" s="21"/>
    </row>
    <row r="86" spans="1:10" ht="20.100000000000001" customHeight="1" x14ac:dyDescent="0.15">
      <c r="A86" s="28" t="str">
        <f ca="1">'05会員名簿【入力用】'!A89</f>
        <v/>
      </c>
      <c r="B86" s="38">
        <f>'05会員名簿【入力用】'!B89</f>
        <v>0</v>
      </c>
      <c r="C86" s="38">
        <f>'05会員名簿【入力用】'!C89</f>
        <v>0</v>
      </c>
      <c r="D86" s="35" t="str">
        <f>'05会員名簿【入力用】'!E89</f>
        <v/>
      </c>
      <c r="E86" s="38">
        <f>'05会員名簿【入力用】'!F89</f>
        <v>0</v>
      </c>
      <c r="F86" s="20">
        <f>'05会員名簿【入力用】'!G89</f>
        <v>0</v>
      </c>
      <c r="G86" s="20">
        <f>'05会員名簿【入力用】'!H89</f>
        <v>0</v>
      </c>
      <c r="H86" s="20">
        <f>'05会員名簿【入力用】'!I89</f>
        <v>0</v>
      </c>
      <c r="I86" s="38">
        <f>'05会員名簿【入力用】'!J89</f>
        <v>0</v>
      </c>
      <c r="J86" s="21"/>
    </row>
    <row r="87" spans="1:10" ht="20.100000000000001" customHeight="1" x14ac:dyDescent="0.15">
      <c r="A87" s="28" t="str">
        <f ca="1">'05会員名簿【入力用】'!A90</f>
        <v/>
      </c>
      <c r="B87" s="38">
        <f>'05会員名簿【入力用】'!B90</f>
        <v>0</v>
      </c>
      <c r="C87" s="38">
        <f>'05会員名簿【入力用】'!C90</f>
        <v>0</v>
      </c>
      <c r="D87" s="35" t="str">
        <f>'05会員名簿【入力用】'!E90</f>
        <v/>
      </c>
      <c r="E87" s="38">
        <f>'05会員名簿【入力用】'!F90</f>
        <v>0</v>
      </c>
      <c r="F87" s="20">
        <f>'05会員名簿【入力用】'!G90</f>
        <v>0</v>
      </c>
      <c r="G87" s="20">
        <f>'05会員名簿【入力用】'!H90</f>
        <v>0</v>
      </c>
      <c r="H87" s="20">
        <f>'05会員名簿【入力用】'!I90</f>
        <v>0</v>
      </c>
      <c r="I87" s="38">
        <f>'05会員名簿【入力用】'!J90</f>
        <v>0</v>
      </c>
      <c r="J87" s="21"/>
    </row>
    <row r="88" spans="1:10" ht="20.100000000000001" customHeight="1" x14ac:dyDescent="0.15">
      <c r="A88" s="28" t="str">
        <f ca="1">'05会員名簿【入力用】'!A91</f>
        <v/>
      </c>
      <c r="B88" s="38">
        <f>'05会員名簿【入力用】'!B91</f>
        <v>0</v>
      </c>
      <c r="C88" s="38">
        <f>'05会員名簿【入力用】'!C91</f>
        <v>0</v>
      </c>
      <c r="D88" s="35" t="str">
        <f>'05会員名簿【入力用】'!E91</f>
        <v/>
      </c>
      <c r="E88" s="38">
        <f>'05会員名簿【入力用】'!F91</f>
        <v>0</v>
      </c>
      <c r="F88" s="20">
        <f>'05会員名簿【入力用】'!G91</f>
        <v>0</v>
      </c>
      <c r="G88" s="20">
        <f>'05会員名簿【入力用】'!H91</f>
        <v>0</v>
      </c>
      <c r="H88" s="20">
        <f>'05会員名簿【入力用】'!I91</f>
        <v>0</v>
      </c>
      <c r="I88" s="38">
        <f>'05会員名簿【入力用】'!J91</f>
        <v>0</v>
      </c>
      <c r="J88" s="21"/>
    </row>
    <row r="89" spans="1:10" ht="20.100000000000001" customHeight="1" x14ac:dyDescent="0.15">
      <c r="A89" s="28" t="str">
        <f ca="1">'05会員名簿【入力用】'!A92</f>
        <v/>
      </c>
      <c r="B89" s="38">
        <f>'05会員名簿【入力用】'!B92</f>
        <v>0</v>
      </c>
      <c r="C89" s="38">
        <f>'05会員名簿【入力用】'!C92</f>
        <v>0</v>
      </c>
      <c r="D89" s="35" t="str">
        <f>'05会員名簿【入力用】'!E92</f>
        <v/>
      </c>
      <c r="E89" s="38">
        <f>'05会員名簿【入力用】'!F92</f>
        <v>0</v>
      </c>
      <c r="F89" s="20">
        <f>'05会員名簿【入力用】'!G92</f>
        <v>0</v>
      </c>
      <c r="G89" s="20">
        <f>'05会員名簿【入力用】'!H92</f>
        <v>0</v>
      </c>
      <c r="H89" s="20">
        <f>'05会員名簿【入力用】'!I92</f>
        <v>0</v>
      </c>
      <c r="I89" s="38">
        <f>'05会員名簿【入力用】'!J92</f>
        <v>0</v>
      </c>
      <c r="J89" s="21"/>
    </row>
    <row r="90" spans="1:10" ht="20.100000000000001" customHeight="1" x14ac:dyDescent="0.15">
      <c r="A90" s="28" t="str">
        <f ca="1">'05会員名簿【入力用】'!A93</f>
        <v/>
      </c>
      <c r="B90" s="38">
        <f>'05会員名簿【入力用】'!B93</f>
        <v>0</v>
      </c>
      <c r="C90" s="38">
        <f>'05会員名簿【入力用】'!C93</f>
        <v>0</v>
      </c>
      <c r="D90" s="35" t="str">
        <f>'05会員名簿【入力用】'!E93</f>
        <v/>
      </c>
      <c r="E90" s="38">
        <f>'05会員名簿【入力用】'!F93</f>
        <v>0</v>
      </c>
      <c r="F90" s="20">
        <f>'05会員名簿【入力用】'!G93</f>
        <v>0</v>
      </c>
      <c r="G90" s="20">
        <f>'05会員名簿【入力用】'!H93</f>
        <v>0</v>
      </c>
      <c r="H90" s="20">
        <f>'05会員名簿【入力用】'!I93</f>
        <v>0</v>
      </c>
      <c r="I90" s="38">
        <f>'05会員名簿【入力用】'!J93</f>
        <v>0</v>
      </c>
      <c r="J90" s="21"/>
    </row>
    <row r="91" spans="1:10" ht="20.100000000000001" customHeight="1" x14ac:dyDescent="0.15">
      <c r="A91" s="28" t="str">
        <f ca="1">'05会員名簿【入力用】'!A94</f>
        <v/>
      </c>
      <c r="B91" s="38">
        <f>'05会員名簿【入力用】'!B94</f>
        <v>0</v>
      </c>
      <c r="C91" s="38">
        <f>'05会員名簿【入力用】'!C94</f>
        <v>0</v>
      </c>
      <c r="D91" s="35" t="str">
        <f>'05会員名簿【入力用】'!E94</f>
        <v/>
      </c>
      <c r="E91" s="38">
        <f>'05会員名簿【入力用】'!F94</f>
        <v>0</v>
      </c>
      <c r="F91" s="20">
        <f>'05会員名簿【入力用】'!G94</f>
        <v>0</v>
      </c>
      <c r="G91" s="20">
        <f>'05会員名簿【入力用】'!H94</f>
        <v>0</v>
      </c>
      <c r="H91" s="20">
        <f>'05会員名簿【入力用】'!I94</f>
        <v>0</v>
      </c>
      <c r="I91" s="38">
        <f>'05会員名簿【入力用】'!J94</f>
        <v>0</v>
      </c>
      <c r="J91" s="21"/>
    </row>
    <row r="92" spans="1:10" ht="20.100000000000001" customHeight="1" x14ac:dyDescent="0.15">
      <c r="A92" s="28" t="str">
        <f ca="1">'05会員名簿【入力用】'!A95</f>
        <v/>
      </c>
      <c r="B92" s="38">
        <f>'05会員名簿【入力用】'!B95</f>
        <v>0</v>
      </c>
      <c r="C92" s="38">
        <f>'05会員名簿【入力用】'!C95</f>
        <v>0</v>
      </c>
      <c r="D92" s="35" t="str">
        <f>'05会員名簿【入力用】'!E95</f>
        <v/>
      </c>
      <c r="E92" s="38">
        <f>'05会員名簿【入力用】'!F95</f>
        <v>0</v>
      </c>
      <c r="F92" s="20">
        <f>'05会員名簿【入力用】'!G95</f>
        <v>0</v>
      </c>
      <c r="G92" s="20">
        <f>'05会員名簿【入力用】'!H95</f>
        <v>0</v>
      </c>
      <c r="H92" s="20">
        <f>'05会員名簿【入力用】'!I95</f>
        <v>0</v>
      </c>
      <c r="I92" s="38">
        <f>'05会員名簿【入力用】'!J95</f>
        <v>0</v>
      </c>
      <c r="J92" s="21"/>
    </row>
    <row r="93" spans="1:10" ht="20.100000000000001" customHeight="1" x14ac:dyDescent="0.15">
      <c r="A93" s="28" t="str">
        <f ca="1">'05会員名簿【入力用】'!A96</f>
        <v/>
      </c>
      <c r="B93" s="38">
        <f>'05会員名簿【入力用】'!B96</f>
        <v>0</v>
      </c>
      <c r="C93" s="38">
        <f>'05会員名簿【入力用】'!C96</f>
        <v>0</v>
      </c>
      <c r="D93" s="35" t="str">
        <f>'05会員名簿【入力用】'!E96</f>
        <v/>
      </c>
      <c r="E93" s="38">
        <f>'05会員名簿【入力用】'!F96</f>
        <v>0</v>
      </c>
      <c r="F93" s="20">
        <f>'05会員名簿【入力用】'!G96</f>
        <v>0</v>
      </c>
      <c r="G93" s="20">
        <f>'05会員名簿【入力用】'!H96</f>
        <v>0</v>
      </c>
      <c r="H93" s="20">
        <f>'05会員名簿【入力用】'!I96</f>
        <v>0</v>
      </c>
      <c r="I93" s="38">
        <f>'05会員名簿【入力用】'!J96</f>
        <v>0</v>
      </c>
      <c r="J93" s="21"/>
    </row>
    <row r="94" spans="1:10" ht="20.100000000000001" customHeight="1" x14ac:dyDescent="0.15">
      <c r="A94" s="28" t="str">
        <f ca="1">'05会員名簿【入力用】'!A97</f>
        <v/>
      </c>
      <c r="B94" s="38">
        <f>'05会員名簿【入力用】'!B97</f>
        <v>0</v>
      </c>
      <c r="C94" s="38">
        <f>'05会員名簿【入力用】'!C97</f>
        <v>0</v>
      </c>
      <c r="D94" s="35" t="str">
        <f>'05会員名簿【入力用】'!E97</f>
        <v/>
      </c>
      <c r="E94" s="38">
        <f>'05会員名簿【入力用】'!F97</f>
        <v>0</v>
      </c>
      <c r="F94" s="20">
        <f>'05会員名簿【入力用】'!G97</f>
        <v>0</v>
      </c>
      <c r="G94" s="20">
        <f>'05会員名簿【入力用】'!H97</f>
        <v>0</v>
      </c>
      <c r="H94" s="20">
        <f>'05会員名簿【入力用】'!I97</f>
        <v>0</v>
      </c>
      <c r="I94" s="38">
        <f>'05会員名簿【入力用】'!J97</f>
        <v>0</v>
      </c>
      <c r="J94" s="21"/>
    </row>
    <row r="95" spans="1:10" ht="20.100000000000001" customHeight="1" x14ac:dyDescent="0.15">
      <c r="A95" s="28" t="str">
        <f ca="1">'05会員名簿【入力用】'!A98</f>
        <v/>
      </c>
      <c r="B95" s="38">
        <f>'05会員名簿【入力用】'!B98</f>
        <v>0</v>
      </c>
      <c r="C95" s="38">
        <f>'05会員名簿【入力用】'!C98</f>
        <v>0</v>
      </c>
      <c r="D95" s="35" t="str">
        <f>'05会員名簿【入力用】'!E98</f>
        <v/>
      </c>
      <c r="E95" s="38">
        <f>'05会員名簿【入力用】'!F98</f>
        <v>0</v>
      </c>
      <c r="F95" s="20">
        <f>'05会員名簿【入力用】'!G98</f>
        <v>0</v>
      </c>
      <c r="G95" s="20">
        <f>'05会員名簿【入力用】'!H98</f>
        <v>0</v>
      </c>
      <c r="H95" s="20">
        <f>'05会員名簿【入力用】'!I98</f>
        <v>0</v>
      </c>
      <c r="I95" s="38">
        <f>'05会員名簿【入力用】'!J98</f>
        <v>0</v>
      </c>
      <c r="J95" s="21"/>
    </row>
    <row r="96" spans="1:10" ht="20.100000000000001" customHeight="1" x14ac:dyDescent="0.15">
      <c r="A96" s="28" t="str">
        <f ca="1">'05会員名簿【入力用】'!A99</f>
        <v/>
      </c>
      <c r="B96" s="38">
        <f>'05会員名簿【入力用】'!B99</f>
        <v>0</v>
      </c>
      <c r="C96" s="38">
        <f>'05会員名簿【入力用】'!C99</f>
        <v>0</v>
      </c>
      <c r="D96" s="35" t="str">
        <f>'05会員名簿【入力用】'!E99</f>
        <v/>
      </c>
      <c r="E96" s="38">
        <f>'05会員名簿【入力用】'!F99</f>
        <v>0</v>
      </c>
      <c r="F96" s="20">
        <f>'05会員名簿【入力用】'!G99</f>
        <v>0</v>
      </c>
      <c r="G96" s="20">
        <f>'05会員名簿【入力用】'!H99</f>
        <v>0</v>
      </c>
      <c r="H96" s="20">
        <f>'05会員名簿【入力用】'!I99</f>
        <v>0</v>
      </c>
      <c r="I96" s="38">
        <f>'05会員名簿【入力用】'!J99</f>
        <v>0</v>
      </c>
      <c r="J96" s="21"/>
    </row>
    <row r="97" spans="1:10" ht="20.100000000000001" customHeight="1" x14ac:dyDescent="0.15">
      <c r="A97" s="28" t="str">
        <f ca="1">'05会員名簿【入力用】'!A100</f>
        <v/>
      </c>
      <c r="B97" s="38">
        <f>'05会員名簿【入力用】'!B100</f>
        <v>0</v>
      </c>
      <c r="C97" s="38">
        <f>'05会員名簿【入力用】'!C100</f>
        <v>0</v>
      </c>
      <c r="D97" s="35" t="str">
        <f>'05会員名簿【入力用】'!E100</f>
        <v/>
      </c>
      <c r="E97" s="38">
        <f>'05会員名簿【入力用】'!F100</f>
        <v>0</v>
      </c>
      <c r="F97" s="20">
        <f>'05会員名簿【入力用】'!G100</f>
        <v>0</v>
      </c>
      <c r="G97" s="20">
        <f>'05会員名簿【入力用】'!H100</f>
        <v>0</v>
      </c>
      <c r="H97" s="20">
        <f>'05会員名簿【入力用】'!I100</f>
        <v>0</v>
      </c>
      <c r="I97" s="38">
        <f>'05会員名簿【入力用】'!J100</f>
        <v>0</v>
      </c>
      <c r="J97" s="21"/>
    </row>
    <row r="98" spans="1:10" ht="20.100000000000001" customHeight="1" x14ac:dyDescent="0.15">
      <c r="A98" s="28" t="str">
        <f ca="1">'05会員名簿【入力用】'!A101</f>
        <v/>
      </c>
      <c r="B98" s="38">
        <f>'05会員名簿【入力用】'!B101</f>
        <v>0</v>
      </c>
      <c r="C98" s="38">
        <f>'05会員名簿【入力用】'!C101</f>
        <v>0</v>
      </c>
      <c r="D98" s="35" t="str">
        <f>'05会員名簿【入力用】'!E101</f>
        <v/>
      </c>
      <c r="E98" s="38">
        <f>'05会員名簿【入力用】'!F101</f>
        <v>0</v>
      </c>
      <c r="F98" s="20">
        <f>'05会員名簿【入力用】'!G101</f>
        <v>0</v>
      </c>
      <c r="G98" s="20">
        <f>'05会員名簿【入力用】'!H101</f>
        <v>0</v>
      </c>
      <c r="H98" s="20">
        <f>'05会員名簿【入力用】'!I101</f>
        <v>0</v>
      </c>
      <c r="I98" s="38">
        <f>'05会員名簿【入力用】'!J101</f>
        <v>0</v>
      </c>
      <c r="J98" s="21"/>
    </row>
    <row r="99" spans="1:10" ht="20.100000000000001" customHeight="1" x14ac:dyDescent="0.15">
      <c r="A99" s="28" t="str">
        <f ca="1">'05会員名簿【入力用】'!A102</f>
        <v/>
      </c>
      <c r="B99" s="38">
        <f>'05会員名簿【入力用】'!B102</f>
        <v>0</v>
      </c>
      <c r="C99" s="38">
        <f>'05会員名簿【入力用】'!C102</f>
        <v>0</v>
      </c>
      <c r="D99" s="35" t="str">
        <f>'05会員名簿【入力用】'!E102</f>
        <v/>
      </c>
      <c r="E99" s="38">
        <f>'05会員名簿【入力用】'!F102</f>
        <v>0</v>
      </c>
      <c r="F99" s="20">
        <f>'05会員名簿【入力用】'!G102</f>
        <v>0</v>
      </c>
      <c r="G99" s="20">
        <f>'05会員名簿【入力用】'!H102</f>
        <v>0</v>
      </c>
      <c r="H99" s="20">
        <f>'05会員名簿【入力用】'!I102</f>
        <v>0</v>
      </c>
      <c r="I99" s="38">
        <f>'05会員名簿【入力用】'!J102</f>
        <v>0</v>
      </c>
      <c r="J99" s="21"/>
    </row>
    <row r="100" spans="1:10" ht="20.100000000000001" customHeight="1" x14ac:dyDescent="0.15">
      <c r="A100" s="28" t="str">
        <f ca="1">'05会員名簿【入力用】'!A103</f>
        <v/>
      </c>
      <c r="B100" s="38">
        <f>'05会員名簿【入力用】'!B103</f>
        <v>0</v>
      </c>
      <c r="C100" s="38">
        <f>'05会員名簿【入力用】'!C103</f>
        <v>0</v>
      </c>
      <c r="D100" s="35" t="str">
        <f>'05会員名簿【入力用】'!E103</f>
        <v/>
      </c>
      <c r="E100" s="38">
        <f>'05会員名簿【入力用】'!F103</f>
        <v>0</v>
      </c>
      <c r="F100" s="20">
        <f>'05会員名簿【入力用】'!G103</f>
        <v>0</v>
      </c>
      <c r="G100" s="20">
        <f>'05会員名簿【入力用】'!H103</f>
        <v>0</v>
      </c>
      <c r="H100" s="20">
        <f>'05会員名簿【入力用】'!I103</f>
        <v>0</v>
      </c>
      <c r="I100" s="38">
        <f>'05会員名簿【入力用】'!J103</f>
        <v>0</v>
      </c>
      <c r="J100" s="21"/>
    </row>
    <row r="101" spans="1:10" ht="20.100000000000001" customHeight="1" x14ac:dyDescent="0.15">
      <c r="A101" s="28" t="str">
        <f ca="1">'05会員名簿【入力用】'!A104</f>
        <v/>
      </c>
      <c r="B101" s="38">
        <f>'05会員名簿【入力用】'!B104</f>
        <v>0</v>
      </c>
      <c r="C101" s="38">
        <f>'05会員名簿【入力用】'!C104</f>
        <v>0</v>
      </c>
      <c r="D101" s="35" t="str">
        <f>'05会員名簿【入力用】'!E104</f>
        <v/>
      </c>
      <c r="E101" s="38">
        <f>'05会員名簿【入力用】'!F104</f>
        <v>0</v>
      </c>
      <c r="F101" s="20">
        <f>'05会員名簿【入力用】'!G104</f>
        <v>0</v>
      </c>
      <c r="G101" s="20">
        <f>'05会員名簿【入力用】'!H104</f>
        <v>0</v>
      </c>
      <c r="H101" s="20">
        <f>'05会員名簿【入力用】'!I104</f>
        <v>0</v>
      </c>
      <c r="I101" s="38">
        <f>'05会員名簿【入力用】'!J104</f>
        <v>0</v>
      </c>
      <c r="J101" s="21"/>
    </row>
    <row r="102" spans="1:10" ht="20.100000000000001" customHeight="1" x14ac:dyDescent="0.15">
      <c r="A102" s="28" t="str">
        <f ca="1">'05会員名簿【入力用】'!A105</f>
        <v/>
      </c>
      <c r="B102" s="38">
        <f>'05会員名簿【入力用】'!B105</f>
        <v>0</v>
      </c>
      <c r="C102" s="38">
        <f>'05会員名簿【入力用】'!C105</f>
        <v>0</v>
      </c>
      <c r="D102" s="35" t="str">
        <f>'05会員名簿【入力用】'!E105</f>
        <v/>
      </c>
      <c r="E102" s="38">
        <f>'05会員名簿【入力用】'!F105</f>
        <v>0</v>
      </c>
      <c r="F102" s="20">
        <f>'05会員名簿【入力用】'!G105</f>
        <v>0</v>
      </c>
      <c r="G102" s="20">
        <f>'05会員名簿【入力用】'!H105</f>
        <v>0</v>
      </c>
      <c r="H102" s="20">
        <f>'05会員名簿【入力用】'!I105</f>
        <v>0</v>
      </c>
      <c r="I102" s="38">
        <f>'05会員名簿【入力用】'!J105</f>
        <v>0</v>
      </c>
      <c r="J102" s="21"/>
    </row>
    <row r="103" spans="1:10" ht="20.100000000000001" customHeight="1" x14ac:dyDescent="0.15">
      <c r="A103" s="28" t="str">
        <f ca="1">'05会員名簿【入力用】'!A106</f>
        <v/>
      </c>
      <c r="B103" s="38">
        <f>'05会員名簿【入力用】'!B106</f>
        <v>0</v>
      </c>
      <c r="C103" s="38">
        <f>'05会員名簿【入力用】'!C106</f>
        <v>0</v>
      </c>
      <c r="D103" s="35" t="str">
        <f>'05会員名簿【入力用】'!E106</f>
        <v/>
      </c>
      <c r="E103" s="38">
        <f>'05会員名簿【入力用】'!F106</f>
        <v>0</v>
      </c>
      <c r="F103" s="20">
        <f>'05会員名簿【入力用】'!G106</f>
        <v>0</v>
      </c>
      <c r="G103" s="20">
        <f>'05会員名簿【入力用】'!H106</f>
        <v>0</v>
      </c>
      <c r="H103" s="20">
        <f>'05会員名簿【入力用】'!I106</f>
        <v>0</v>
      </c>
      <c r="I103" s="38">
        <f>'05会員名簿【入力用】'!J106</f>
        <v>0</v>
      </c>
      <c r="J103" s="21"/>
    </row>
    <row r="104" spans="1:10" ht="20.100000000000001" customHeight="1" x14ac:dyDescent="0.15">
      <c r="A104" s="28" t="str">
        <f ca="1">'05会員名簿【入力用】'!A107</f>
        <v/>
      </c>
      <c r="B104" s="38">
        <f>'05会員名簿【入力用】'!B107</f>
        <v>0</v>
      </c>
      <c r="C104" s="38">
        <f>'05会員名簿【入力用】'!C107</f>
        <v>0</v>
      </c>
      <c r="D104" s="35" t="str">
        <f>'05会員名簿【入力用】'!E107</f>
        <v/>
      </c>
      <c r="E104" s="38">
        <f>'05会員名簿【入力用】'!F107</f>
        <v>0</v>
      </c>
      <c r="F104" s="20">
        <f>'05会員名簿【入力用】'!G107</f>
        <v>0</v>
      </c>
      <c r="G104" s="20">
        <f>'05会員名簿【入力用】'!H107</f>
        <v>0</v>
      </c>
      <c r="H104" s="20">
        <f>'05会員名簿【入力用】'!I107</f>
        <v>0</v>
      </c>
      <c r="I104" s="38">
        <f>'05会員名簿【入力用】'!J107</f>
        <v>0</v>
      </c>
      <c r="J104" s="21"/>
    </row>
    <row r="105" spans="1:10" ht="20.100000000000001" customHeight="1" x14ac:dyDescent="0.15">
      <c r="A105" s="28" t="str">
        <f ca="1">'05会員名簿【入力用】'!A108</f>
        <v/>
      </c>
      <c r="B105" s="38">
        <f>'05会員名簿【入力用】'!B108</f>
        <v>0</v>
      </c>
      <c r="C105" s="38">
        <f>'05会員名簿【入力用】'!C108</f>
        <v>0</v>
      </c>
      <c r="D105" s="35" t="str">
        <f>'05会員名簿【入力用】'!E108</f>
        <v/>
      </c>
      <c r="E105" s="38">
        <f>'05会員名簿【入力用】'!F108</f>
        <v>0</v>
      </c>
      <c r="F105" s="20">
        <f>'05会員名簿【入力用】'!G108</f>
        <v>0</v>
      </c>
      <c r="G105" s="20">
        <f>'05会員名簿【入力用】'!H108</f>
        <v>0</v>
      </c>
      <c r="H105" s="20">
        <f>'05会員名簿【入力用】'!I108</f>
        <v>0</v>
      </c>
      <c r="I105" s="38">
        <f>'05会員名簿【入力用】'!J108</f>
        <v>0</v>
      </c>
      <c r="J105" s="21"/>
    </row>
    <row r="106" spans="1:10" ht="20.100000000000001" customHeight="1" x14ac:dyDescent="0.15">
      <c r="A106" s="28" t="str">
        <f ca="1">'05会員名簿【入力用】'!A109</f>
        <v/>
      </c>
      <c r="B106" s="38">
        <f>'05会員名簿【入力用】'!B109</f>
        <v>0</v>
      </c>
      <c r="C106" s="38">
        <f>'05会員名簿【入力用】'!C109</f>
        <v>0</v>
      </c>
      <c r="D106" s="35" t="str">
        <f>'05会員名簿【入力用】'!E109</f>
        <v/>
      </c>
      <c r="E106" s="38">
        <f>'05会員名簿【入力用】'!F109</f>
        <v>0</v>
      </c>
      <c r="F106" s="20">
        <f>'05会員名簿【入力用】'!G109</f>
        <v>0</v>
      </c>
      <c r="G106" s="20">
        <f>'05会員名簿【入力用】'!H109</f>
        <v>0</v>
      </c>
      <c r="H106" s="20">
        <f>'05会員名簿【入力用】'!I109</f>
        <v>0</v>
      </c>
      <c r="I106" s="38">
        <f>'05会員名簿【入力用】'!J109</f>
        <v>0</v>
      </c>
      <c r="J106" s="21"/>
    </row>
    <row r="107" spans="1:10" ht="20.100000000000001" customHeight="1" x14ac:dyDescent="0.15">
      <c r="A107" s="28" t="str">
        <f ca="1">'05会員名簿【入力用】'!A110</f>
        <v/>
      </c>
      <c r="B107" s="38">
        <f>'05会員名簿【入力用】'!B110</f>
        <v>0</v>
      </c>
      <c r="C107" s="38">
        <f>'05会員名簿【入力用】'!C110</f>
        <v>0</v>
      </c>
      <c r="D107" s="35" t="str">
        <f>'05会員名簿【入力用】'!E110</f>
        <v/>
      </c>
      <c r="E107" s="38">
        <f>'05会員名簿【入力用】'!F110</f>
        <v>0</v>
      </c>
      <c r="F107" s="20">
        <f>'05会員名簿【入力用】'!G110</f>
        <v>0</v>
      </c>
      <c r="G107" s="20">
        <f>'05会員名簿【入力用】'!H110</f>
        <v>0</v>
      </c>
      <c r="H107" s="20">
        <f>'05会員名簿【入力用】'!I110</f>
        <v>0</v>
      </c>
      <c r="I107" s="38">
        <f>'05会員名簿【入力用】'!J110</f>
        <v>0</v>
      </c>
      <c r="J107" s="21"/>
    </row>
    <row r="108" spans="1:10" ht="20.100000000000001" customHeight="1" x14ac:dyDescent="0.15">
      <c r="A108" s="28" t="str">
        <f ca="1">'05会員名簿【入力用】'!A111</f>
        <v/>
      </c>
      <c r="B108" s="38">
        <f>'05会員名簿【入力用】'!B111</f>
        <v>0</v>
      </c>
      <c r="C108" s="38">
        <f>'05会員名簿【入力用】'!C111</f>
        <v>0</v>
      </c>
      <c r="D108" s="35" t="str">
        <f>'05会員名簿【入力用】'!E111</f>
        <v/>
      </c>
      <c r="E108" s="38">
        <f>'05会員名簿【入力用】'!F111</f>
        <v>0</v>
      </c>
      <c r="F108" s="20">
        <f>'05会員名簿【入力用】'!G111</f>
        <v>0</v>
      </c>
      <c r="G108" s="20">
        <f>'05会員名簿【入力用】'!H111</f>
        <v>0</v>
      </c>
      <c r="H108" s="20">
        <f>'05会員名簿【入力用】'!I111</f>
        <v>0</v>
      </c>
      <c r="I108" s="38">
        <f>'05会員名簿【入力用】'!J111</f>
        <v>0</v>
      </c>
      <c r="J108" s="21"/>
    </row>
    <row r="109" spans="1:10" ht="20.100000000000001" customHeight="1" x14ac:dyDescent="0.15">
      <c r="A109" s="28" t="str">
        <f ca="1">'05会員名簿【入力用】'!A112</f>
        <v/>
      </c>
      <c r="B109" s="38">
        <f>'05会員名簿【入力用】'!B112</f>
        <v>0</v>
      </c>
      <c r="C109" s="38">
        <f>'05会員名簿【入力用】'!C112</f>
        <v>0</v>
      </c>
      <c r="D109" s="35" t="str">
        <f>'05会員名簿【入力用】'!E112</f>
        <v/>
      </c>
      <c r="E109" s="38">
        <f>'05会員名簿【入力用】'!F112</f>
        <v>0</v>
      </c>
      <c r="F109" s="20">
        <f>'05会員名簿【入力用】'!G112</f>
        <v>0</v>
      </c>
      <c r="G109" s="20">
        <f>'05会員名簿【入力用】'!H112</f>
        <v>0</v>
      </c>
      <c r="H109" s="20">
        <f>'05会員名簿【入力用】'!I112</f>
        <v>0</v>
      </c>
      <c r="I109" s="38">
        <f>'05会員名簿【入力用】'!J112</f>
        <v>0</v>
      </c>
      <c r="J109" s="21"/>
    </row>
    <row r="110" spans="1:10" ht="20.100000000000001" customHeight="1" x14ac:dyDescent="0.15">
      <c r="A110" s="28" t="str">
        <f ca="1">'05会員名簿【入力用】'!A113</f>
        <v/>
      </c>
      <c r="B110" s="38">
        <f>'05会員名簿【入力用】'!B113</f>
        <v>0</v>
      </c>
      <c r="C110" s="38">
        <f>'05会員名簿【入力用】'!C113</f>
        <v>0</v>
      </c>
      <c r="D110" s="35" t="str">
        <f>'05会員名簿【入力用】'!E113</f>
        <v/>
      </c>
      <c r="E110" s="38">
        <f>'05会員名簿【入力用】'!F113</f>
        <v>0</v>
      </c>
      <c r="F110" s="20">
        <f>'05会員名簿【入力用】'!G113</f>
        <v>0</v>
      </c>
      <c r="G110" s="20">
        <f>'05会員名簿【入力用】'!H113</f>
        <v>0</v>
      </c>
      <c r="H110" s="20">
        <f>'05会員名簿【入力用】'!I113</f>
        <v>0</v>
      </c>
      <c r="I110" s="38">
        <f>'05会員名簿【入力用】'!J113</f>
        <v>0</v>
      </c>
      <c r="J110" s="21"/>
    </row>
    <row r="111" spans="1:10" ht="20.100000000000001" customHeight="1" x14ac:dyDescent="0.15">
      <c r="A111" s="28" t="str">
        <f ca="1">'05会員名簿【入力用】'!A114</f>
        <v/>
      </c>
      <c r="B111" s="38">
        <f>'05会員名簿【入力用】'!B114</f>
        <v>0</v>
      </c>
      <c r="C111" s="38">
        <f>'05会員名簿【入力用】'!C114</f>
        <v>0</v>
      </c>
      <c r="D111" s="35" t="str">
        <f>'05会員名簿【入力用】'!E114</f>
        <v/>
      </c>
      <c r="E111" s="38">
        <f>'05会員名簿【入力用】'!F114</f>
        <v>0</v>
      </c>
      <c r="F111" s="20">
        <f>'05会員名簿【入力用】'!G114</f>
        <v>0</v>
      </c>
      <c r="G111" s="20">
        <f>'05会員名簿【入力用】'!H114</f>
        <v>0</v>
      </c>
      <c r="H111" s="20">
        <f>'05会員名簿【入力用】'!I114</f>
        <v>0</v>
      </c>
      <c r="I111" s="38">
        <f>'05会員名簿【入力用】'!J114</f>
        <v>0</v>
      </c>
      <c r="J111" s="21"/>
    </row>
    <row r="112" spans="1:10" ht="20.100000000000001" customHeight="1" x14ac:dyDescent="0.15">
      <c r="A112" s="28" t="str">
        <f ca="1">'05会員名簿【入力用】'!A115</f>
        <v/>
      </c>
      <c r="B112" s="38">
        <f>'05会員名簿【入力用】'!B115</f>
        <v>0</v>
      </c>
      <c r="C112" s="38">
        <f>'05会員名簿【入力用】'!C115</f>
        <v>0</v>
      </c>
      <c r="D112" s="35" t="str">
        <f>'05会員名簿【入力用】'!E115</f>
        <v/>
      </c>
      <c r="E112" s="38">
        <f>'05会員名簿【入力用】'!F115</f>
        <v>0</v>
      </c>
      <c r="F112" s="20">
        <f>'05会員名簿【入力用】'!G115</f>
        <v>0</v>
      </c>
      <c r="G112" s="20">
        <f>'05会員名簿【入力用】'!H115</f>
        <v>0</v>
      </c>
      <c r="H112" s="20">
        <f>'05会員名簿【入力用】'!I115</f>
        <v>0</v>
      </c>
      <c r="I112" s="38">
        <f>'05会員名簿【入力用】'!J115</f>
        <v>0</v>
      </c>
      <c r="J112" s="21"/>
    </row>
    <row r="113" spans="1:10" ht="20.100000000000001" customHeight="1" x14ac:dyDescent="0.15">
      <c r="A113" s="28" t="str">
        <f ca="1">'05会員名簿【入力用】'!A116</f>
        <v/>
      </c>
      <c r="B113" s="38">
        <f>'05会員名簿【入力用】'!B116</f>
        <v>0</v>
      </c>
      <c r="C113" s="38">
        <f>'05会員名簿【入力用】'!C116</f>
        <v>0</v>
      </c>
      <c r="D113" s="35" t="str">
        <f>'05会員名簿【入力用】'!E116</f>
        <v/>
      </c>
      <c r="E113" s="38">
        <f>'05会員名簿【入力用】'!F116</f>
        <v>0</v>
      </c>
      <c r="F113" s="20">
        <f>'05会員名簿【入力用】'!G116</f>
        <v>0</v>
      </c>
      <c r="G113" s="20">
        <f>'05会員名簿【入力用】'!H116</f>
        <v>0</v>
      </c>
      <c r="H113" s="20">
        <f>'05会員名簿【入力用】'!I116</f>
        <v>0</v>
      </c>
      <c r="I113" s="38">
        <f>'05会員名簿【入力用】'!J116</f>
        <v>0</v>
      </c>
      <c r="J113" s="21"/>
    </row>
    <row r="114" spans="1:10" ht="20.100000000000001" customHeight="1" x14ac:dyDescent="0.15">
      <c r="A114" s="28" t="str">
        <f ca="1">'05会員名簿【入力用】'!A117</f>
        <v/>
      </c>
      <c r="B114" s="38">
        <f>'05会員名簿【入力用】'!B117</f>
        <v>0</v>
      </c>
      <c r="C114" s="38">
        <f>'05会員名簿【入力用】'!C117</f>
        <v>0</v>
      </c>
      <c r="D114" s="35" t="str">
        <f>'05会員名簿【入力用】'!E117</f>
        <v/>
      </c>
      <c r="E114" s="38">
        <f>'05会員名簿【入力用】'!F117</f>
        <v>0</v>
      </c>
      <c r="F114" s="20">
        <f>'05会員名簿【入力用】'!G117</f>
        <v>0</v>
      </c>
      <c r="G114" s="20">
        <f>'05会員名簿【入力用】'!H117</f>
        <v>0</v>
      </c>
      <c r="H114" s="20">
        <f>'05会員名簿【入力用】'!I117</f>
        <v>0</v>
      </c>
      <c r="I114" s="38">
        <f>'05会員名簿【入力用】'!J117</f>
        <v>0</v>
      </c>
      <c r="J114" s="21"/>
    </row>
    <row r="115" spans="1:10" ht="20.100000000000001" customHeight="1" x14ac:dyDescent="0.15">
      <c r="A115" s="28" t="str">
        <f ca="1">'05会員名簿【入力用】'!A118</f>
        <v/>
      </c>
      <c r="B115" s="38">
        <f>'05会員名簿【入力用】'!B118</f>
        <v>0</v>
      </c>
      <c r="C115" s="38">
        <f>'05会員名簿【入力用】'!C118</f>
        <v>0</v>
      </c>
      <c r="D115" s="35" t="str">
        <f>'05会員名簿【入力用】'!E118</f>
        <v/>
      </c>
      <c r="E115" s="38">
        <f>'05会員名簿【入力用】'!F118</f>
        <v>0</v>
      </c>
      <c r="F115" s="20">
        <f>'05会員名簿【入力用】'!G118</f>
        <v>0</v>
      </c>
      <c r="G115" s="20">
        <f>'05会員名簿【入力用】'!H118</f>
        <v>0</v>
      </c>
      <c r="H115" s="20">
        <f>'05会員名簿【入力用】'!I118</f>
        <v>0</v>
      </c>
      <c r="I115" s="38">
        <f>'05会員名簿【入力用】'!J118</f>
        <v>0</v>
      </c>
      <c r="J115" s="21"/>
    </row>
    <row r="116" spans="1:10" ht="20.100000000000001" customHeight="1" x14ac:dyDescent="0.15">
      <c r="A116" s="28" t="str">
        <f ca="1">'05会員名簿【入力用】'!A119</f>
        <v/>
      </c>
      <c r="B116" s="38">
        <f>'05会員名簿【入力用】'!B119</f>
        <v>0</v>
      </c>
      <c r="C116" s="38">
        <f>'05会員名簿【入力用】'!C119</f>
        <v>0</v>
      </c>
      <c r="D116" s="35" t="str">
        <f>'05会員名簿【入力用】'!E119</f>
        <v/>
      </c>
      <c r="E116" s="38">
        <f>'05会員名簿【入力用】'!F119</f>
        <v>0</v>
      </c>
      <c r="F116" s="20">
        <f>'05会員名簿【入力用】'!G119</f>
        <v>0</v>
      </c>
      <c r="G116" s="20">
        <f>'05会員名簿【入力用】'!H119</f>
        <v>0</v>
      </c>
      <c r="H116" s="20">
        <f>'05会員名簿【入力用】'!I119</f>
        <v>0</v>
      </c>
      <c r="I116" s="38">
        <f>'05会員名簿【入力用】'!J119</f>
        <v>0</v>
      </c>
      <c r="J116" s="21"/>
    </row>
    <row r="117" spans="1:10" ht="20.100000000000001" customHeight="1" x14ac:dyDescent="0.15">
      <c r="A117" s="28" t="str">
        <f ca="1">'05会員名簿【入力用】'!A120</f>
        <v/>
      </c>
      <c r="B117" s="38">
        <f>'05会員名簿【入力用】'!B120</f>
        <v>0</v>
      </c>
      <c r="C117" s="38">
        <f>'05会員名簿【入力用】'!C120</f>
        <v>0</v>
      </c>
      <c r="D117" s="35" t="str">
        <f>'05会員名簿【入力用】'!E120</f>
        <v/>
      </c>
      <c r="E117" s="38">
        <f>'05会員名簿【入力用】'!F120</f>
        <v>0</v>
      </c>
      <c r="F117" s="20">
        <f>'05会員名簿【入力用】'!G120</f>
        <v>0</v>
      </c>
      <c r="G117" s="20">
        <f>'05会員名簿【入力用】'!H120</f>
        <v>0</v>
      </c>
      <c r="H117" s="20">
        <f>'05会員名簿【入力用】'!I120</f>
        <v>0</v>
      </c>
      <c r="I117" s="38">
        <f>'05会員名簿【入力用】'!J120</f>
        <v>0</v>
      </c>
      <c r="J117" s="21"/>
    </row>
    <row r="118" spans="1:10" ht="20.100000000000001" customHeight="1" x14ac:dyDescent="0.15">
      <c r="A118" s="28" t="str">
        <f ca="1">'05会員名簿【入力用】'!A121</f>
        <v/>
      </c>
      <c r="B118" s="38">
        <f>'05会員名簿【入力用】'!B121</f>
        <v>0</v>
      </c>
      <c r="C118" s="38">
        <f>'05会員名簿【入力用】'!C121</f>
        <v>0</v>
      </c>
      <c r="D118" s="35" t="str">
        <f>'05会員名簿【入力用】'!E121</f>
        <v/>
      </c>
      <c r="E118" s="38">
        <f>'05会員名簿【入力用】'!F121</f>
        <v>0</v>
      </c>
      <c r="F118" s="20">
        <f>'05会員名簿【入力用】'!G121</f>
        <v>0</v>
      </c>
      <c r="G118" s="20">
        <f>'05会員名簿【入力用】'!H121</f>
        <v>0</v>
      </c>
      <c r="H118" s="20">
        <f>'05会員名簿【入力用】'!I121</f>
        <v>0</v>
      </c>
      <c r="I118" s="38">
        <f>'05会員名簿【入力用】'!J121</f>
        <v>0</v>
      </c>
      <c r="J118" s="21"/>
    </row>
    <row r="119" spans="1:10" ht="20.100000000000001" customHeight="1" x14ac:dyDescent="0.15">
      <c r="A119" s="28" t="str">
        <f ca="1">'05会員名簿【入力用】'!A122</f>
        <v/>
      </c>
      <c r="B119" s="38">
        <f>'05会員名簿【入力用】'!B122</f>
        <v>0</v>
      </c>
      <c r="C119" s="38">
        <f>'05会員名簿【入力用】'!C122</f>
        <v>0</v>
      </c>
      <c r="D119" s="35" t="str">
        <f>'05会員名簿【入力用】'!E122</f>
        <v/>
      </c>
      <c r="E119" s="38">
        <f>'05会員名簿【入力用】'!F122</f>
        <v>0</v>
      </c>
      <c r="F119" s="20">
        <f>'05会員名簿【入力用】'!G122</f>
        <v>0</v>
      </c>
      <c r="G119" s="20">
        <f>'05会員名簿【入力用】'!H122</f>
        <v>0</v>
      </c>
      <c r="H119" s="20">
        <f>'05会員名簿【入力用】'!I122</f>
        <v>0</v>
      </c>
      <c r="I119" s="38">
        <f>'05会員名簿【入力用】'!J122</f>
        <v>0</v>
      </c>
      <c r="J119" s="21"/>
    </row>
    <row r="120" spans="1:10" ht="20.100000000000001" customHeight="1" x14ac:dyDescent="0.15">
      <c r="A120" s="28" t="str">
        <f ca="1">'05会員名簿【入力用】'!A123</f>
        <v/>
      </c>
      <c r="B120" s="38">
        <f>'05会員名簿【入力用】'!B123</f>
        <v>0</v>
      </c>
      <c r="C120" s="38">
        <f>'05会員名簿【入力用】'!C123</f>
        <v>0</v>
      </c>
      <c r="D120" s="35" t="str">
        <f>'05会員名簿【入力用】'!E123</f>
        <v/>
      </c>
      <c r="E120" s="38">
        <f>'05会員名簿【入力用】'!F123</f>
        <v>0</v>
      </c>
      <c r="F120" s="20">
        <f>'05会員名簿【入力用】'!G123</f>
        <v>0</v>
      </c>
      <c r="G120" s="20">
        <f>'05会員名簿【入力用】'!H123</f>
        <v>0</v>
      </c>
      <c r="H120" s="20">
        <f>'05会員名簿【入力用】'!I123</f>
        <v>0</v>
      </c>
      <c r="I120" s="38">
        <f>'05会員名簿【入力用】'!J123</f>
        <v>0</v>
      </c>
      <c r="J120" s="21"/>
    </row>
    <row r="121" spans="1:10" ht="20.100000000000001" customHeight="1" x14ac:dyDescent="0.15">
      <c r="A121" s="28" t="str">
        <f ca="1">'05会員名簿【入力用】'!A124</f>
        <v/>
      </c>
      <c r="B121" s="38">
        <f>'05会員名簿【入力用】'!B124</f>
        <v>0</v>
      </c>
      <c r="C121" s="38">
        <f>'05会員名簿【入力用】'!C124</f>
        <v>0</v>
      </c>
      <c r="D121" s="35" t="str">
        <f>'05会員名簿【入力用】'!E124</f>
        <v/>
      </c>
      <c r="E121" s="38">
        <f>'05会員名簿【入力用】'!F124</f>
        <v>0</v>
      </c>
      <c r="F121" s="20">
        <f>'05会員名簿【入力用】'!G124</f>
        <v>0</v>
      </c>
      <c r="G121" s="20">
        <f>'05会員名簿【入力用】'!H124</f>
        <v>0</v>
      </c>
      <c r="H121" s="20">
        <f>'05会員名簿【入力用】'!I124</f>
        <v>0</v>
      </c>
      <c r="I121" s="38">
        <f>'05会員名簿【入力用】'!J124</f>
        <v>0</v>
      </c>
      <c r="J121" s="21"/>
    </row>
    <row r="122" spans="1:10" ht="20.100000000000001" customHeight="1" x14ac:dyDescent="0.15">
      <c r="A122" s="28" t="str">
        <f ca="1">'05会員名簿【入力用】'!A125</f>
        <v/>
      </c>
      <c r="B122" s="38">
        <f>'05会員名簿【入力用】'!B125</f>
        <v>0</v>
      </c>
      <c r="C122" s="38">
        <f>'05会員名簿【入力用】'!C125</f>
        <v>0</v>
      </c>
      <c r="D122" s="35" t="str">
        <f>'05会員名簿【入力用】'!E125</f>
        <v/>
      </c>
      <c r="E122" s="38">
        <f>'05会員名簿【入力用】'!F125</f>
        <v>0</v>
      </c>
      <c r="F122" s="20">
        <f>'05会員名簿【入力用】'!G125</f>
        <v>0</v>
      </c>
      <c r="G122" s="20">
        <f>'05会員名簿【入力用】'!H125</f>
        <v>0</v>
      </c>
      <c r="H122" s="20">
        <f>'05会員名簿【入力用】'!I125</f>
        <v>0</v>
      </c>
      <c r="I122" s="38">
        <f>'05会員名簿【入力用】'!J125</f>
        <v>0</v>
      </c>
      <c r="J122" s="21"/>
    </row>
    <row r="123" spans="1:10" ht="20.100000000000001" customHeight="1" x14ac:dyDescent="0.15">
      <c r="A123" s="28" t="str">
        <f ca="1">'05会員名簿【入力用】'!A126</f>
        <v/>
      </c>
      <c r="B123" s="38">
        <f>'05会員名簿【入力用】'!B126</f>
        <v>0</v>
      </c>
      <c r="C123" s="38">
        <f>'05会員名簿【入力用】'!C126</f>
        <v>0</v>
      </c>
      <c r="D123" s="35" t="str">
        <f>'05会員名簿【入力用】'!E126</f>
        <v/>
      </c>
      <c r="E123" s="38">
        <f>'05会員名簿【入力用】'!F126</f>
        <v>0</v>
      </c>
      <c r="F123" s="20">
        <f>'05会員名簿【入力用】'!G126</f>
        <v>0</v>
      </c>
      <c r="G123" s="20">
        <f>'05会員名簿【入力用】'!H126</f>
        <v>0</v>
      </c>
      <c r="H123" s="20">
        <f>'05会員名簿【入力用】'!I126</f>
        <v>0</v>
      </c>
      <c r="I123" s="38">
        <f>'05会員名簿【入力用】'!J126</f>
        <v>0</v>
      </c>
      <c r="J123" s="21"/>
    </row>
    <row r="124" spans="1:10" ht="20.100000000000001" customHeight="1" x14ac:dyDescent="0.15">
      <c r="A124" s="28" t="str">
        <f ca="1">'05会員名簿【入力用】'!A127</f>
        <v/>
      </c>
      <c r="B124" s="38">
        <f>'05会員名簿【入力用】'!B127</f>
        <v>0</v>
      </c>
      <c r="C124" s="38">
        <f>'05会員名簿【入力用】'!C127</f>
        <v>0</v>
      </c>
      <c r="D124" s="35" t="str">
        <f>'05会員名簿【入力用】'!E127</f>
        <v/>
      </c>
      <c r="E124" s="38">
        <f>'05会員名簿【入力用】'!F127</f>
        <v>0</v>
      </c>
      <c r="F124" s="20">
        <f>'05会員名簿【入力用】'!G127</f>
        <v>0</v>
      </c>
      <c r="G124" s="20">
        <f>'05会員名簿【入力用】'!H127</f>
        <v>0</v>
      </c>
      <c r="H124" s="20">
        <f>'05会員名簿【入力用】'!I127</f>
        <v>0</v>
      </c>
      <c r="I124" s="38">
        <f>'05会員名簿【入力用】'!J127</f>
        <v>0</v>
      </c>
      <c r="J124" s="21"/>
    </row>
    <row r="125" spans="1:10" ht="20.100000000000001" customHeight="1" x14ac:dyDescent="0.15">
      <c r="A125" s="28" t="str">
        <f ca="1">'05会員名簿【入力用】'!A128</f>
        <v/>
      </c>
      <c r="B125" s="38">
        <f>'05会員名簿【入力用】'!B128</f>
        <v>0</v>
      </c>
      <c r="C125" s="38">
        <f>'05会員名簿【入力用】'!C128</f>
        <v>0</v>
      </c>
      <c r="D125" s="35" t="str">
        <f>'05会員名簿【入力用】'!E128</f>
        <v/>
      </c>
      <c r="E125" s="38">
        <f>'05会員名簿【入力用】'!F128</f>
        <v>0</v>
      </c>
      <c r="F125" s="20">
        <f>'05会員名簿【入力用】'!G128</f>
        <v>0</v>
      </c>
      <c r="G125" s="20">
        <f>'05会員名簿【入力用】'!H128</f>
        <v>0</v>
      </c>
      <c r="H125" s="20">
        <f>'05会員名簿【入力用】'!I128</f>
        <v>0</v>
      </c>
      <c r="I125" s="38">
        <f>'05会員名簿【入力用】'!J128</f>
        <v>0</v>
      </c>
      <c r="J125" s="21"/>
    </row>
  </sheetData>
  <mergeCells count="13">
    <mergeCell ref="A5:A8"/>
    <mergeCell ref="B5:B8"/>
    <mergeCell ref="C5:C8"/>
    <mergeCell ref="D5:D8"/>
    <mergeCell ref="G5:G8"/>
    <mergeCell ref="C2:D2"/>
    <mergeCell ref="C1:E1"/>
    <mergeCell ref="H5:I6"/>
    <mergeCell ref="H7:H8"/>
    <mergeCell ref="I7:I8"/>
    <mergeCell ref="F1:I1"/>
    <mergeCell ref="E5:E8"/>
    <mergeCell ref="F5:F8"/>
  </mergeCells>
  <phoneticPr fontId="2"/>
  <pageMargins left="0.70866141732283472" right="0.31496062992125984" top="0.74803149606299213" bottom="0.19685039370078741" header="0.31496062992125984" footer="0.31496062992125984"/>
  <pageSetup paperSize="9" scale="98" fitToWidth="0" orientation="landscape" horizontalDpi="4294967294" r:id="rId1"/>
  <rowBreaks count="5" manualBreakCount="5">
    <brk id="25" max="8" man="1"/>
    <brk id="45" max="11" man="1"/>
    <brk id="65" max="11" man="1"/>
    <brk id="85" max="11" man="1"/>
    <brk id="10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35"/>
  <sheetViews>
    <sheetView workbookViewId="0">
      <selection activeCell="K15" sqref="K15"/>
    </sheetView>
  </sheetViews>
  <sheetFormatPr defaultRowHeight="13.5" x14ac:dyDescent="0.15"/>
  <sheetData>
    <row r="1" spans="1:1" x14ac:dyDescent="0.15">
      <c r="A1" t="s">
        <v>100</v>
      </c>
    </row>
    <row r="2" spans="1:1" x14ac:dyDescent="0.15">
      <c r="A2" t="s">
        <v>101</v>
      </c>
    </row>
    <row r="3" spans="1:1" x14ac:dyDescent="0.15">
      <c r="A3" s="27">
        <v>37440</v>
      </c>
    </row>
    <row r="4" spans="1:1" x14ac:dyDescent="0.15">
      <c r="A4" s="27">
        <v>43440</v>
      </c>
    </row>
    <row r="5" spans="1:1" x14ac:dyDescent="0.15">
      <c r="A5" s="27">
        <v>53040</v>
      </c>
    </row>
    <row r="6" spans="1:1" x14ac:dyDescent="0.15">
      <c r="A6" s="27">
        <v>54240</v>
      </c>
    </row>
    <row r="7" spans="1:1" x14ac:dyDescent="0.15">
      <c r="A7" s="27">
        <v>55440</v>
      </c>
    </row>
    <row r="8" spans="1:1" x14ac:dyDescent="0.15">
      <c r="A8" s="27"/>
    </row>
    <row r="9" spans="1:1" x14ac:dyDescent="0.15">
      <c r="A9" t="s">
        <v>55</v>
      </c>
    </row>
    <row r="10" spans="1:1" x14ac:dyDescent="0.15">
      <c r="A10" t="s">
        <v>11</v>
      </c>
    </row>
    <row r="11" spans="1:1" x14ac:dyDescent="0.15">
      <c r="A11" t="s">
        <v>56</v>
      </c>
    </row>
    <row r="12" spans="1:1" x14ac:dyDescent="0.15">
      <c r="A12" t="s">
        <v>57</v>
      </c>
    </row>
    <row r="14" spans="1:1" x14ac:dyDescent="0.15">
      <c r="A14" t="s">
        <v>65</v>
      </c>
    </row>
    <row r="15" spans="1:1" x14ac:dyDescent="0.15">
      <c r="A15" t="s">
        <v>66</v>
      </c>
    </row>
    <row r="16" spans="1:1" x14ac:dyDescent="0.15">
      <c r="A16" t="s">
        <v>67</v>
      </c>
    </row>
    <row r="17" spans="1:1" x14ac:dyDescent="0.15">
      <c r="A17" t="s">
        <v>68</v>
      </c>
    </row>
    <row r="18" spans="1:1" x14ac:dyDescent="0.15">
      <c r="A18" t="s">
        <v>69</v>
      </c>
    </row>
    <row r="19" spans="1:1" x14ac:dyDescent="0.15">
      <c r="A19" t="s">
        <v>77</v>
      </c>
    </row>
    <row r="20" spans="1:1" x14ac:dyDescent="0.15">
      <c r="A20" t="s">
        <v>78</v>
      </c>
    </row>
    <row r="21" spans="1:1" x14ac:dyDescent="0.15">
      <c r="A21" t="s">
        <v>71</v>
      </c>
    </row>
    <row r="22" spans="1:1" x14ac:dyDescent="0.15">
      <c r="A22" t="s">
        <v>75</v>
      </c>
    </row>
    <row r="23" spans="1:1" x14ac:dyDescent="0.15">
      <c r="A23" t="s">
        <v>72</v>
      </c>
    </row>
    <row r="24" spans="1:1" x14ac:dyDescent="0.15">
      <c r="A24" t="s">
        <v>73</v>
      </c>
    </row>
    <row r="25" spans="1:1" x14ac:dyDescent="0.15">
      <c r="A25" t="s">
        <v>76</v>
      </c>
    </row>
    <row r="26" spans="1:1" x14ac:dyDescent="0.15">
      <c r="A26" t="s">
        <v>70</v>
      </c>
    </row>
    <row r="27" spans="1:1" x14ac:dyDescent="0.15">
      <c r="A27" t="s">
        <v>74</v>
      </c>
    </row>
    <row r="29" spans="1:1" x14ac:dyDescent="0.15">
      <c r="A29" t="s">
        <v>79</v>
      </c>
    </row>
    <row r="30" spans="1:1" x14ac:dyDescent="0.15">
      <c r="A30" t="s">
        <v>67</v>
      </c>
    </row>
    <row r="31" spans="1:1" x14ac:dyDescent="0.15">
      <c r="A31" t="s">
        <v>80</v>
      </c>
    </row>
    <row r="32" spans="1:1" x14ac:dyDescent="0.15">
      <c r="A32" t="s">
        <v>81</v>
      </c>
    </row>
    <row r="35" spans="1:1" x14ac:dyDescent="0.15">
      <c r="A35" t="s">
        <v>99</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01申請書</vt:lpstr>
      <vt:lpstr>02予算書</vt:lpstr>
      <vt:lpstr>03事業計画書</vt:lpstr>
      <vt:lpstr>04役員名簿</vt:lpstr>
      <vt:lpstr>05会員名簿【入力用】</vt:lpstr>
      <vt:lpstr>06請求書</vt:lpstr>
      <vt:lpstr>05会員名簿【印刷用（生年月日）】 </vt:lpstr>
      <vt:lpstr>05会員名簿【印刷用（ふりがな）】</vt:lpstr>
      <vt:lpstr>触らないでください</vt:lpstr>
      <vt:lpstr>'01申請書'!Print_Area</vt:lpstr>
      <vt:lpstr>'02予算書'!Print_Area</vt:lpstr>
      <vt:lpstr>'03事業計画書'!Print_Area</vt:lpstr>
      <vt:lpstr>'04役員名簿'!Print_Area</vt:lpstr>
      <vt:lpstr>'05会員名簿【印刷用（ふりがな）】'!Print_Area</vt:lpstr>
      <vt:lpstr>'05会員名簿【印刷用（生年月日）】 '!Print_Area</vt:lpstr>
      <vt:lpstr>'05会員名簿【入力用】'!Print_Area</vt:lpstr>
      <vt:lpstr>'06請求書'!Print_Area</vt:lpstr>
      <vt:lpstr>'04役員名簿'!Print_Titles</vt:lpstr>
      <vt:lpstr>'05会員名簿【印刷用（ふりがな）】'!Print_Titles</vt:lpstr>
      <vt:lpstr>'05会員名簿【印刷用（生年月日）】 '!Print_Titles</vt:lpstr>
      <vt:lpstr>'05会員名簿【入力用】'!Print_Titles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2025-04-28T05:58:44Z</dcterms:modified>
</cp:coreProperties>
</file>